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xounts.sharepoint.com/Shared Documents/17 Controlling/03 Financials/"/>
    </mc:Choice>
  </mc:AlternateContent>
  <xr:revisionPtr revIDLastSave="33" documentId="13_ncr:1_{F850CBFB-58B5-7C47-AD34-C52AFAC23D50}" xr6:coauthVersionLast="46" xr6:coauthVersionMax="46" xr10:uidLastSave="{DDA00240-0475-E94D-B0F5-4D0B5BDEC002}"/>
  <bookViews>
    <workbookView xWindow="800" yWindow="500" windowWidth="33480" windowHeight="19520" xr2:uid="{00000000-000D-0000-FFFF-FFFF00000000}"/>
  </bookViews>
  <sheets>
    <sheet name="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50" i="1" l="1"/>
  <c r="W50" i="1" s="1"/>
  <c r="K50" i="1"/>
  <c r="L50" i="1" s="1"/>
  <c r="I50" i="1"/>
  <c r="J50" i="1" s="1"/>
  <c r="G50" i="1"/>
  <c r="H50" i="1" s="1"/>
  <c r="K44" i="1"/>
  <c r="K43" i="1"/>
  <c r="V51" i="1"/>
  <c r="W51" i="1" s="1"/>
  <c r="K51" i="1"/>
  <c r="L51" i="1" s="1"/>
  <c r="I51" i="1"/>
  <c r="J51" i="1" s="1"/>
  <c r="V49" i="1"/>
  <c r="W49" i="1" s="1"/>
  <c r="K49" i="1"/>
  <c r="L49" i="1" s="1"/>
  <c r="I49" i="1"/>
  <c r="J49" i="1" s="1"/>
  <c r="V48" i="1"/>
  <c r="W48" i="1" s="1"/>
  <c r="K48" i="1"/>
  <c r="L48" i="1" s="1"/>
  <c r="I48" i="1"/>
  <c r="J48" i="1" s="1"/>
  <c r="V47" i="1"/>
  <c r="W47" i="1" s="1"/>
  <c r="K47" i="1"/>
  <c r="L47" i="1" s="1"/>
  <c r="I47" i="1"/>
  <c r="J47" i="1" s="1"/>
  <c r="V46" i="1"/>
  <c r="W46" i="1" s="1"/>
  <c r="K46" i="1"/>
  <c r="L46" i="1" s="1"/>
  <c r="I46" i="1"/>
  <c r="J46" i="1" s="1"/>
  <c r="V45" i="1"/>
  <c r="W45" i="1" s="1"/>
  <c r="K45" i="1"/>
  <c r="L45" i="1" s="1"/>
  <c r="I45" i="1"/>
  <c r="J45" i="1" s="1"/>
  <c r="V44" i="1"/>
  <c r="W44" i="1" s="1"/>
  <c r="L44" i="1"/>
  <c r="I44" i="1"/>
  <c r="J44" i="1" s="1"/>
  <c r="V43" i="1"/>
  <c r="W43" i="1" s="1"/>
  <c r="I43" i="1"/>
  <c r="J43" i="1" s="1"/>
  <c r="G51" i="1"/>
  <c r="H51" i="1" s="1"/>
  <c r="G49" i="1"/>
  <c r="H49" i="1" s="1"/>
  <c r="G48" i="1"/>
  <c r="H48" i="1" s="1"/>
  <c r="G47" i="1"/>
  <c r="H47" i="1" s="1"/>
  <c r="G46" i="1"/>
  <c r="H46" i="1" s="1"/>
  <c r="G45" i="1"/>
  <c r="H45" i="1" s="1"/>
  <c r="G44" i="1"/>
  <c r="H44" i="1" s="1"/>
  <c r="G43" i="1"/>
  <c r="H43" i="1" s="1"/>
  <c r="K52" i="1" l="1"/>
  <c r="H52" i="1"/>
  <c r="L43" i="1"/>
  <c r="L52" i="1" s="1"/>
  <c r="J52" i="1"/>
  <c r="W52" i="1"/>
  <c r="G52" i="1"/>
  <c r="I52" i="1"/>
  <c r="V52" i="1"/>
</calcChain>
</file>

<file path=xl/sharedStrings.xml><?xml version="1.0" encoding="utf-8"?>
<sst xmlns="http://schemas.openxmlformats.org/spreadsheetml/2006/main" count="135" uniqueCount="105">
  <si>
    <t>Instagram</t>
  </si>
  <si>
    <t>Subscribers</t>
  </si>
  <si>
    <t>Youtube</t>
  </si>
  <si>
    <t>Followers</t>
  </si>
  <si>
    <t>Facebook</t>
  </si>
  <si>
    <t>Picture</t>
  </si>
  <si>
    <t>Band</t>
  </si>
  <si>
    <t>Likes</t>
  </si>
  <si>
    <t>Website</t>
  </si>
  <si>
    <t>Fanclub</t>
  </si>
  <si>
    <t>Jörg Hacker</t>
  </si>
  <si>
    <t>Kontakt zum Management</t>
  </si>
  <si>
    <t>Kontakt zum Musiker</t>
  </si>
  <si>
    <t>Video endorsement á la Sammy Hagar</t>
  </si>
  <si>
    <t>Garantiert</t>
  </si>
  <si>
    <t>Sehr wahrscheinlich</t>
  </si>
  <si>
    <t>XOUNTS kompatibel? (1-6)</t>
  </si>
  <si>
    <t>Style unterschrift/MusiCares</t>
  </si>
  <si>
    <t>Style Collection</t>
  </si>
  <si>
    <t>Website: https://ironmaiden.com/fan-club Facebook: https://www.facebook.com/maidenfanclub/</t>
  </si>
  <si>
    <t>https://ironmaiden.com/</t>
  </si>
  <si>
    <t>Likes ∅</t>
  </si>
  <si>
    <t>Views ∅</t>
  </si>
  <si>
    <t>IRON MAIDEN</t>
  </si>
  <si>
    <t>FIRST COOPERATIONS OF XOUNTS</t>
  </si>
  <si>
    <t>AC/DC</t>
  </si>
  <si>
    <t xml:space="preserve"> - </t>
  </si>
  <si>
    <t>https://pwrup.acdc.com/</t>
  </si>
  <si>
    <t>Facebook: https://www.facebook.com/ACDCFamily 
Website: https://www.acdcfans.net/</t>
  </si>
  <si>
    <t>SAMMY HAGAR/ VAN HALEN</t>
  </si>
  <si>
    <t>http://www.redrocker.com/
http://www.van-halen.com/</t>
  </si>
  <si>
    <t xml:space="preserve">Facebook: https://www.facebook.com/VanHagarFans
https://www.facebook.com/VAN-HALEN-FANS-CLUB-132058920202462/
</t>
  </si>
  <si>
    <t>WACKEN</t>
  </si>
  <si>
    <t>https://www.wacken.com/de/</t>
  </si>
  <si>
    <t>MOTÖRHEAD</t>
  </si>
  <si>
    <t>https://imotorhead.com</t>
  </si>
  <si>
    <t>Facebook:
https://www.facebook.com/groups/5338632959</t>
  </si>
  <si>
    <t>ALICE COOPER</t>
  </si>
  <si>
    <t>https://alicecooper.com/</t>
  </si>
  <si>
    <t>Facebook;
https://www.facebook.com/groups/306033564723</t>
  </si>
  <si>
    <t xml:space="preserve">SLAYER </t>
  </si>
  <si>
    <t>4.7 mio.</t>
  </si>
  <si>
    <t>Facebook: https://www.facebook.com/Slayer-Fanclub-1416211435308166/</t>
  </si>
  <si>
    <t>https://www.slayer.net/</t>
  </si>
  <si>
    <t>5FDP</t>
  </si>
  <si>
    <t>https://fivefingerdeathpunch.com/</t>
  </si>
  <si>
    <t>Facebook: https://www.facebook.com/groups/132305673500323</t>
  </si>
  <si>
    <t>6.6 Mio.</t>
  </si>
  <si>
    <t>595K</t>
  </si>
  <si>
    <t>19K</t>
  </si>
  <si>
    <t>366K</t>
  </si>
  <si>
    <t>39K</t>
  </si>
  <si>
    <t>27.2 Mio.</t>
  </si>
  <si>
    <t>4 Mio.</t>
  </si>
  <si>
    <t>64K</t>
  </si>
  <si>
    <t>7.6 Mio.</t>
  </si>
  <si>
    <t>2.6 Mio.</t>
  </si>
  <si>
    <t>1 Mio.</t>
  </si>
  <si>
    <t xml:space="preserve">1 Mio. </t>
  </si>
  <si>
    <t>1.4 Mio.</t>
  </si>
  <si>
    <t xml:space="preserve">8K </t>
  </si>
  <si>
    <t>335K</t>
  </si>
  <si>
    <t>3K</t>
  </si>
  <si>
    <t>2.7 Mio.</t>
  </si>
  <si>
    <t>904K</t>
  </si>
  <si>
    <t>14K</t>
  </si>
  <si>
    <t>404K</t>
  </si>
  <si>
    <t>31K</t>
  </si>
  <si>
    <t>12.8 Mio.</t>
  </si>
  <si>
    <t>13.1 Mio.</t>
  </si>
  <si>
    <t>3 Mio.</t>
  </si>
  <si>
    <t>1.5 Mio.</t>
  </si>
  <si>
    <t>47K</t>
  </si>
  <si>
    <t>4.6 Mio.</t>
  </si>
  <si>
    <t xml:space="preserve">1.3 Mio. </t>
  </si>
  <si>
    <t>15K</t>
  </si>
  <si>
    <t>452K</t>
  </si>
  <si>
    <t>7K</t>
  </si>
  <si>
    <t>4.8 Mio.</t>
  </si>
  <si>
    <t>615K</t>
  </si>
  <si>
    <t>123K</t>
  </si>
  <si>
    <t>5.3 Mio.</t>
  </si>
  <si>
    <t>21K</t>
  </si>
  <si>
    <t>3.2 Mio.</t>
  </si>
  <si>
    <t>619K</t>
  </si>
  <si>
    <t>MARKETING / E-COMMERCE
 STARTED</t>
  </si>
  <si>
    <t>MARKETING / E-COMMERCE
 COMMING SOON</t>
  </si>
  <si>
    <t xml:space="preserve">
29K
</t>
  </si>
  <si>
    <t>NUMBERS</t>
  </si>
  <si>
    <t>Community-Size</t>
  </si>
  <si>
    <t>Estimated
Revenue</t>
  </si>
  <si>
    <t>XOUNTS Units</t>
  </si>
  <si>
    <t>Coorperation</t>
  </si>
  <si>
    <t>of Online-Community</t>
  </si>
  <si>
    <t xml:space="preserve">In den blau-hinterlegnten Feldern kann der Prozentsatz verändert werden. Es ergibt sich als Ergebnis die Anzahl Personen aus der jeweiligen Online-Community. </t>
  </si>
  <si>
    <t>Der geschätzte Umsatz ist mit dem durchschnittlichen Warenkorb von USD 650 angesetzt.</t>
  </si>
  <si>
    <t xml:space="preserve">Beisp.: 0,25% der AC/DC Community ergeben 68.000 Personen. </t>
  </si>
  <si>
    <t>Mötley Crüe</t>
  </si>
  <si>
    <t>6 Mio.</t>
  </si>
  <si>
    <t>50K</t>
  </si>
  <si>
    <t>675K</t>
  </si>
  <si>
    <t>2 Mio.</t>
  </si>
  <si>
    <t>VG/DT/28.04.2021</t>
  </si>
  <si>
    <t>https://www.motley.com</t>
  </si>
  <si>
    <t>Facebook:
https://www.facebook.com/groups/1468393859837793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</si>
</sst>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₽_-;\-* #,##0.00\ _₽_-;_-* &quot;-&quot;??\ _₽_-;_-@_-"/>
    <numFmt numFmtId="165" formatCode="_-* #,##0\ _₽_-;\-* #,##0\ _₽_-;_-* &quot;-&quot;??\ _₽_-;_-@_-"/>
  </numFmts>
  <fonts count="2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theme="1"/>
      <name val="Rubik Light"/>
    </font>
    <font>
      <b/>
      <sz val="20"/>
      <color rgb="FF15415C"/>
      <name val="Rubik Light"/>
    </font>
    <font>
      <b/>
      <sz val="72"/>
      <color rgb="FF15415C"/>
      <name val="Rubik Light"/>
    </font>
    <font>
      <sz val="12"/>
      <color rgb="FF15415C"/>
      <name val="Rubik Light"/>
    </font>
    <font>
      <b/>
      <sz val="22"/>
      <color theme="0"/>
      <name val="Rubik Light"/>
    </font>
    <font>
      <b/>
      <sz val="22"/>
      <color rgb="FF15415C"/>
      <name val="Rubik Light"/>
    </font>
    <font>
      <b/>
      <sz val="16"/>
      <color rgb="FF15415C"/>
      <name val="Rubik Light"/>
    </font>
    <font>
      <b/>
      <i/>
      <sz val="11"/>
      <color theme="1"/>
      <name val="Rubik Light"/>
    </font>
    <font>
      <b/>
      <i/>
      <sz val="12"/>
      <color theme="1"/>
      <name val="Rubik Light"/>
    </font>
    <font>
      <sz val="12"/>
      <color theme="1"/>
      <name val="Rubik Light"/>
    </font>
    <font>
      <b/>
      <sz val="20"/>
      <color rgb="FFFFFF00"/>
      <name val="Rubik Light"/>
    </font>
    <font>
      <sz val="24"/>
      <color rgb="FF15415C"/>
      <name val="Rubik Light"/>
    </font>
    <font>
      <u/>
      <sz val="14"/>
      <color theme="10"/>
      <name val="Rubik Light"/>
    </font>
    <font>
      <u/>
      <sz val="14"/>
      <color rgb="FF15415C"/>
      <name val="Rubik Light"/>
    </font>
    <font>
      <sz val="18"/>
      <color rgb="FF15415C"/>
      <name val="Rubik Light"/>
    </font>
    <font>
      <sz val="18"/>
      <color theme="1"/>
      <name val="Rubik Light"/>
    </font>
    <font>
      <sz val="18"/>
      <name val="Rubik Light"/>
    </font>
    <font>
      <sz val="11"/>
      <name val="Rubik Light"/>
    </font>
    <font>
      <sz val="14"/>
      <color theme="1"/>
      <name val="Rubik Light"/>
    </font>
    <font>
      <b/>
      <sz val="18"/>
      <color rgb="FF15415C"/>
      <name val="Rubik Light"/>
    </font>
    <font>
      <sz val="11"/>
      <color rgb="FF15415C"/>
      <name val="Rubik Light"/>
    </font>
    <font>
      <b/>
      <sz val="18"/>
      <color theme="1"/>
      <name val="Rubik Light"/>
    </font>
    <font>
      <b/>
      <sz val="11"/>
      <color theme="1"/>
      <name val="Rubik Light"/>
    </font>
    <font>
      <b/>
      <sz val="18"/>
      <name val="Rubik Light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5415C"/>
        <bgColor indexed="64"/>
      </patternFill>
    </fill>
    <fill>
      <patternFill patternType="solid">
        <fgColor rgb="FF4DC29E"/>
        <bgColor indexed="64"/>
      </patternFill>
    </fill>
    <fill>
      <patternFill patternType="solid">
        <fgColor rgb="FFE52E6A"/>
        <bgColor indexed="64"/>
      </patternFill>
    </fill>
    <fill>
      <patternFill patternType="solid">
        <fgColor rgb="FFF4F401"/>
        <bgColor indexed="64"/>
      </patternFill>
    </fill>
    <fill>
      <patternFill patternType="solid">
        <fgColor rgb="FFCEEBFC"/>
        <bgColor indexed="64"/>
      </patternFill>
    </fill>
    <fill>
      <patternFill patternType="solid">
        <fgColor rgb="FFD5FC79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indexed="64"/>
      </bottom>
      <diagonal/>
    </border>
    <border>
      <left style="medium">
        <color auto="1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hair">
        <color indexed="64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146">
    <xf numFmtId="0" fontId="0" fillId="0" borderId="0" xfId="0"/>
    <xf numFmtId="0" fontId="4" fillId="0" borderId="0" xfId="0" applyFont="1" applyFill="1"/>
    <xf numFmtId="164" fontId="5" fillId="0" borderId="0" xfId="1" applyFont="1" applyFill="1" applyBorder="1" applyAlignment="1">
      <alignment vertical="top"/>
    </xf>
    <xf numFmtId="164" fontId="6" fillId="0" borderId="0" xfId="1" applyFont="1" applyFill="1" applyBorder="1" applyAlignment="1">
      <alignment vertical="top"/>
    </xf>
    <xf numFmtId="0" fontId="4" fillId="0" borderId="0" xfId="0" applyFont="1" applyFill="1" applyBorder="1" applyAlignment="1"/>
    <xf numFmtId="164" fontId="10" fillId="2" borderId="7" xfId="1" applyFont="1" applyFill="1" applyBorder="1" applyAlignment="1">
      <alignment vertical="center"/>
    </xf>
    <xf numFmtId="0" fontId="4" fillId="3" borderId="0" xfId="0" applyFont="1" applyFill="1"/>
    <xf numFmtId="0" fontId="11" fillId="0" borderId="0" xfId="0" applyFont="1" applyFill="1" applyAlignment="1">
      <alignment horizontal="center"/>
    </xf>
    <xf numFmtId="165" fontId="13" fillId="0" borderId="0" xfId="1" applyNumberFormat="1" applyFont="1" applyFill="1" applyBorder="1" applyAlignment="1">
      <alignment vertical="center" wrapText="1"/>
    </xf>
    <xf numFmtId="165" fontId="14" fillId="5" borderId="2" xfId="1" applyNumberFormat="1" applyFont="1" applyFill="1" applyBorder="1" applyAlignment="1">
      <alignment horizontal="center" vertical="center" wrapText="1"/>
    </xf>
    <xf numFmtId="165" fontId="14" fillId="5" borderId="2" xfId="0" applyNumberFormat="1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164" fontId="4" fillId="0" borderId="0" xfId="1" applyFont="1" applyFill="1"/>
    <xf numFmtId="165" fontId="4" fillId="0" borderId="0" xfId="1" applyNumberFormat="1" applyFont="1" applyFill="1"/>
    <xf numFmtId="0" fontId="13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 wrapText="1"/>
    </xf>
    <xf numFmtId="3" fontId="18" fillId="0" borderId="0" xfId="0" applyNumberFormat="1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 wrapText="1"/>
    </xf>
    <xf numFmtId="0" fontId="17" fillId="0" borderId="0" xfId="2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10" fontId="18" fillId="0" borderId="0" xfId="3" applyNumberFormat="1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164" fontId="4" fillId="0" borderId="0" xfId="1" applyFont="1" applyFill="1" applyAlignment="1">
      <alignment horizontal="center" vertical="center"/>
    </xf>
    <xf numFmtId="165" fontId="4" fillId="0" borderId="0" xfId="1" applyNumberFormat="1" applyFont="1" applyFill="1" applyAlignment="1">
      <alignment horizontal="center" vertical="center"/>
    </xf>
    <xf numFmtId="3" fontId="23" fillId="0" borderId="16" xfId="0" applyNumberFormat="1" applyFont="1" applyFill="1" applyBorder="1" applyAlignment="1">
      <alignment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17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 wrapText="1"/>
    </xf>
    <xf numFmtId="0" fontId="13" fillId="0" borderId="4" xfId="0" applyFont="1" applyFill="1" applyBorder="1" applyAlignment="1">
      <alignment vertical="center" wrapText="1"/>
    </xf>
    <xf numFmtId="0" fontId="13" fillId="0" borderId="5" xfId="0" applyFont="1" applyFill="1" applyBorder="1" applyAlignment="1">
      <alignment vertical="center" wrapText="1"/>
    </xf>
    <xf numFmtId="0" fontId="4" fillId="0" borderId="0" xfId="0" applyFont="1" applyFill="1" applyAlignment="1"/>
    <xf numFmtId="164" fontId="4" fillId="0" borderId="0" xfId="1" applyFont="1" applyFill="1" applyAlignment="1"/>
    <xf numFmtId="165" fontId="4" fillId="0" borderId="0" xfId="1" applyNumberFormat="1" applyFont="1" applyFill="1" applyAlignment="1"/>
    <xf numFmtId="0" fontId="13" fillId="0" borderId="8" xfId="0" applyFont="1" applyFill="1" applyBorder="1" applyAlignment="1">
      <alignment vertical="center" wrapText="1"/>
    </xf>
    <xf numFmtId="0" fontId="13" fillId="0" borderId="9" xfId="0" applyFont="1" applyFill="1" applyBorder="1" applyAlignment="1">
      <alignment vertical="center" wrapText="1"/>
    </xf>
    <xf numFmtId="0" fontId="13" fillId="0" borderId="10" xfId="0" applyFont="1" applyFill="1" applyBorder="1" applyAlignment="1">
      <alignment vertical="center" wrapText="1"/>
    </xf>
    <xf numFmtId="164" fontId="10" fillId="2" borderId="3" xfId="1" applyFont="1" applyFill="1" applyBorder="1" applyAlignment="1">
      <alignment vertical="center"/>
    </xf>
    <xf numFmtId="164" fontId="10" fillId="2" borderId="6" xfId="1" applyFont="1" applyFill="1" applyBorder="1" applyAlignment="1">
      <alignment vertical="center"/>
    </xf>
    <xf numFmtId="3" fontId="15" fillId="0" borderId="0" xfId="0" applyNumberFormat="1" applyFont="1" applyFill="1" applyBorder="1" applyAlignment="1">
      <alignment vertical="center" wrapText="1"/>
    </xf>
    <xf numFmtId="164" fontId="4" fillId="0" borderId="0" xfId="1" applyFont="1" applyFill="1" applyBorder="1" applyAlignment="1"/>
    <xf numFmtId="3" fontId="15" fillId="0" borderId="11" xfId="0" applyNumberFormat="1" applyFont="1" applyFill="1" applyBorder="1" applyAlignment="1">
      <alignment vertical="center" wrapText="1"/>
    </xf>
    <xf numFmtId="3" fontId="15" fillId="0" borderId="1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4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 wrapText="1"/>
    </xf>
    <xf numFmtId="0" fontId="4" fillId="0" borderId="8" xfId="0" applyFont="1" applyFill="1" applyBorder="1" applyAlignment="1">
      <alignment vertical="center" wrapText="1"/>
    </xf>
    <xf numFmtId="0" fontId="4" fillId="0" borderId="9" xfId="0" applyFont="1" applyFill="1" applyBorder="1" applyAlignment="1">
      <alignment vertical="center" wrapText="1"/>
    </xf>
    <xf numFmtId="0" fontId="4" fillId="0" borderId="10" xfId="0" applyFont="1" applyFill="1" applyBorder="1" applyAlignment="1">
      <alignment vertical="center" wrapText="1"/>
    </xf>
    <xf numFmtId="165" fontId="14" fillId="5" borderId="6" xfId="1" applyNumberFormat="1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vertical="center"/>
    </xf>
    <xf numFmtId="164" fontId="8" fillId="4" borderId="11" xfId="1" applyFont="1" applyFill="1" applyBorder="1" applyAlignment="1">
      <alignment vertical="center"/>
    </xf>
    <xf numFmtId="164" fontId="10" fillId="3" borderId="11" xfId="1" applyFont="1" applyFill="1" applyBorder="1" applyAlignment="1"/>
    <xf numFmtId="0" fontId="12" fillId="0" borderId="11" xfId="0" applyFont="1" applyFill="1" applyBorder="1" applyAlignment="1">
      <alignment horizontal="center"/>
    </xf>
    <xf numFmtId="0" fontId="13" fillId="0" borderId="11" xfId="0" applyFont="1" applyFill="1" applyBorder="1" applyAlignment="1">
      <alignment horizontal="justify" vertical="center" wrapText="1"/>
    </xf>
    <xf numFmtId="165" fontId="13" fillId="0" borderId="11" xfId="1" applyNumberFormat="1" applyFont="1" applyFill="1" applyBorder="1" applyAlignment="1">
      <alignment vertical="center" wrapText="1"/>
    </xf>
    <xf numFmtId="0" fontId="14" fillId="5" borderId="11" xfId="0" applyFont="1" applyFill="1" applyBorder="1" applyAlignment="1">
      <alignment horizontal="center" vertical="center" wrapText="1"/>
    </xf>
    <xf numFmtId="164" fontId="14" fillId="5" borderId="11" xfId="1" applyFont="1" applyFill="1" applyBorder="1" applyAlignment="1">
      <alignment horizontal="center" vertical="center" wrapText="1"/>
    </xf>
    <xf numFmtId="165" fontId="14" fillId="5" borderId="11" xfId="1" applyNumberFormat="1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wrapText="1"/>
    </xf>
    <xf numFmtId="0" fontId="16" fillId="0" borderId="11" xfId="2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3" fontId="23" fillId="0" borderId="0" xfId="0" applyNumberFormat="1" applyFont="1" applyFill="1" applyBorder="1" applyAlignment="1">
      <alignment vertical="center" wrapText="1"/>
    </xf>
    <xf numFmtId="3" fontId="21" fillId="0" borderId="21" xfId="1" applyNumberFormat="1" applyFont="1" applyFill="1" applyBorder="1" applyAlignment="1">
      <alignment horizontal="center" vertical="center"/>
    </xf>
    <xf numFmtId="0" fontId="4" fillId="0" borderId="21" xfId="0" applyFont="1" applyFill="1" applyBorder="1"/>
    <xf numFmtId="0" fontId="4" fillId="0" borderId="21" xfId="0" applyFont="1" applyFill="1" applyBorder="1" applyAlignment="1">
      <alignment horizontal="center" vertical="center"/>
    </xf>
    <xf numFmtId="3" fontId="21" fillId="0" borderId="22" xfId="1" applyNumberFormat="1" applyFont="1" applyFill="1" applyBorder="1" applyAlignment="1">
      <alignment horizontal="center" vertical="center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 vertical="center"/>
    </xf>
    <xf numFmtId="10" fontId="23" fillId="0" borderId="24" xfId="3" applyNumberFormat="1" applyFont="1" applyFill="1" applyBorder="1" applyAlignment="1">
      <alignment horizontal="center" vertical="center" wrapText="1"/>
    </xf>
    <xf numFmtId="3" fontId="20" fillId="0" borderId="27" xfId="1" applyNumberFormat="1" applyFont="1" applyFill="1" applyBorder="1" applyAlignment="1">
      <alignment horizontal="right" vertical="center"/>
    </xf>
    <xf numFmtId="3" fontId="20" fillId="0" borderId="28" xfId="1" applyNumberFormat="1" applyFont="1" applyFill="1" applyBorder="1" applyAlignment="1">
      <alignment horizontal="right" vertical="center"/>
    </xf>
    <xf numFmtId="3" fontId="20" fillId="0" borderId="24" xfId="1" applyNumberFormat="1" applyFont="1" applyFill="1" applyBorder="1" applyAlignment="1">
      <alignment horizontal="right" vertical="center"/>
    </xf>
    <xf numFmtId="3" fontId="20" fillId="0" borderId="29" xfId="1" applyNumberFormat="1" applyFont="1" applyFill="1" applyBorder="1" applyAlignment="1">
      <alignment horizontal="right" vertical="center"/>
    </xf>
    <xf numFmtId="3" fontId="20" fillId="0" borderId="27" xfId="0" applyNumberFormat="1" applyFont="1" applyFill="1" applyBorder="1" applyAlignment="1">
      <alignment horizontal="right"/>
    </xf>
    <xf numFmtId="3" fontId="20" fillId="0" borderId="24" xfId="0" applyNumberFormat="1" applyFont="1" applyFill="1" applyBorder="1" applyAlignment="1">
      <alignment horizontal="right"/>
    </xf>
    <xf numFmtId="10" fontId="23" fillId="8" borderId="30" xfId="3" applyNumberFormat="1" applyFont="1" applyFill="1" applyBorder="1" applyAlignment="1">
      <alignment horizontal="center" wrapText="1"/>
    </xf>
    <xf numFmtId="0" fontId="19" fillId="0" borderId="38" xfId="0" applyFont="1" applyFill="1" applyBorder="1" applyAlignment="1">
      <alignment horizontal="left" vertical="center"/>
    </xf>
    <xf numFmtId="164" fontId="4" fillId="8" borderId="12" xfId="1" applyFont="1" applyFill="1" applyBorder="1" applyAlignment="1">
      <alignment vertical="center"/>
    </xf>
    <xf numFmtId="164" fontId="4" fillId="8" borderId="13" xfId="1" applyFont="1" applyFill="1" applyBorder="1" applyAlignment="1">
      <alignment vertical="center"/>
    </xf>
    <xf numFmtId="164" fontId="4" fillId="8" borderId="14" xfId="1" applyFont="1" applyFill="1" applyBorder="1" applyAlignment="1">
      <alignment vertical="center"/>
    </xf>
    <xf numFmtId="0" fontId="19" fillId="9" borderId="37" xfId="0" applyFont="1" applyFill="1" applyBorder="1" applyAlignment="1">
      <alignment horizontal="left" vertical="center"/>
    </xf>
    <xf numFmtId="3" fontId="20" fillId="9" borderId="20" xfId="0" applyNumberFormat="1" applyFont="1" applyFill="1" applyBorder="1" applyAlignment="1">
      <alignment vertical="center" wrapText="1"/>
    </xf>
    <xf numFmtId="3" fontId="20" fillId="9" borderId="23" xfId="0" applyNumberFormat="1" applyFont="1" applyFill="1" applyBorder="1" applyAlignment="1">
      <alignment vertical="center" wrapText="1"/>
    </xf>
    <xf numFmtId="3" fontId="20" fillId="9" borderId="26" xfId="0" applyNumberFormat="1" applyFont="1" applyFill="1" applyBorder="1" applyAlignment="1">
      <alignment vertical="center" wrapText="1"/>
    </xf>
    <xf numFmtId="3" fontId="20" fillId="9" borderId="23" xfId="0" applyNumberFormat="1" applyFont="1" applyFill="1" applyBorder="1" applyAlignment="1">
      <alignment horizontal="right" vertical="center" wrapText="1"/>
    </xf>
    <xf numFmtId="0" fontId="4" fillId="9" borderId="20" xfId="0" applyFont="1" applyFill="1" applyBorder="1"/>
    <xf numFmtId="0" fontId="4" fillId="9" borderId="20" xfId="0" applyFont="1" applyFill="1" applyBorder="1" applyAlignment="1">
      <alignment horizontal="center" vertical="center"/>
    </xf>
    <xf numFmtId="0" fontId="19" fillId="9" borderId="38" xfId="0" applyFont="1" applyFill="1" applyBorder="1" applyAlignment="1">
      <alignment horizontal="left" vertical="center"/>
    </xf>
    <xf numFmtId="3" fontId="21" fillId="9" borderId="21" xfId="1" applyNumberFormat="1" applyFont="1" applyFill="1" applyBorder="1" applyAlignment="1">
      <alignment horizontal="center" vertical="center"/>
    </xf>
    <xf numFmtId="3" fontId="20" fillId="9" borderId="27" xfId="1" applyNumberFormat="1" applyFont="1" applyFill="1" applyBorder="1" applyAlignment="1">
      <alignment horizontal="right" vertical="center"/>
    </xf>
    <xf numFmtId="3" fontId="20" fillId="9" borderId="28" xfId="1" applyNumberFormat="1" applyFont="1" applyFill="1" applyBorder="1" applyAlignment="1">
      <alignment horizontal="right" vertical="center"/>
    </xf>
    <xf numFmtId="3" fontId="20" fillId="9" borderId="27" xfId="0" applyNumberFormat="1" applyFont="1" applyFill="1" applyBorder="1" applyAlignment="1">
      <alignment horizontal="right"/>
    </xf>
    <xf numFmtId="0" fontId="4" fillId="9" borderId="21" xfId="0" applyFont="1" applyFill="1" applyBorder="1"/>
    <xf numFmtId="0" fontId="4" fillId="9" borderId="21" xfId="0" applyFont="1" applyFill="1" applyBorder="1" applyAlignment="1">
      <alignment horizontal="center" vertical="center"/>
    </xf>
    <xf numFmtId="3" fontId="25" fillId="0" borderId="0" xfId="0" applyNumberFormat="1" applyFont="1" applyFill="1"/>
    <xf numFmtId="0" fontId="26" fillId="0" borderId="0" xfId="0" applyFont="1" applyFill="1"/>
    <xf numFmtId="0" fontId="26" fillId="0" borderId="0" xfId="0" applyFont="1" applyFill="1" applyAlignment="1">
      <alignment horizontal="center" vertical="center"/>
    </xf>
    <xf numFmtId="3" fontId="27" fillId="9" borderId="37" xfId="0" applyNumberFormat="1" applyFont="1" applyFill="1" applyBorder="1" applyAlignment="1">
      <alignment vertical="center" wrapText="1"/>
    </xf>
    <xf numFmtId="3" fontId="27" fillId="9" borderId="38" xfId="0" applyNumberFormat="1" applyFont="1" applyFill="1" applyBorder="1" applyAlignment="1">
      <alignment vertical="center" wrapText="1"/>
    </xf>
    <xf numFmtId="3" fontId="27" fillId="0" borderId="38" xfId="0" applyNumberFormat="1" applyFont="1" applyFill="1" applyBorder="1" applyAlignment="1">
      <alignment vertical="center" wrapText="1"/>
    </xf>
    <xf numFmtId="3" fontId="27" fillId="0" borderId="39" xfId="1" applyNumberFormat="1" applyFont="1" applyFill="1" applyBorder="1" applyAlignment="1">
      <alignment horizontal="right" vertical="center"/>
    </xf>
    <xf numFmtId="0" fontId="9" fillId="0" borderId="15" xfId="0" applyFont="1" applyFill="1" applyBorder="1" applyAlignment="1">
      <alignment horizontal="center" vertical="center" textRotation="90" wrapText="1"/>
    </xf>
    <xf numFmtId="0" fontId="9" fillId="0" borderId="15" xfId="0" applyFont="1" applyFill="1" applyBorder="1" applyAlignment="1">
      <alignment horizontal="center" vertical="center" textRotation="90"/>
    </xf>
    <xf numFmtId="0" fontId="9" fillId="0" borderId="12" xfId="0" applyFont="1" applyFill="1" applyBorder="1" applyAlignment="1">
      <alignment horizontal="center" vertical="center" textRotation="90" wrapText="1"/>
    </xf>
    <xf numFmtId="0" fontId="9" fillId="0" borderId="13" xfId="0" applyFont="1" applyFill="1" applyBorder="1" applyAlignment="1">
      <alignment horizontal="center" vertical="center" textRotation="90"/>
    </xf>
    <xf numFmtId="0" fontId="9" fillId="0" borderId="18" xfId="0" applyFont="1" applyFill="1" applyBorder="1" applyAlignment="1">
      <alignment horizontal="center" vertical="center" textRotation="90"/>
    </xf>
    <xf numFmtId="0" fontId="9" fillId="0" borderId="19" xfId="0" applyFont="1" applyFill="1" applyBorder="1" applyAlignment="1">
      <alignment horizontal="center" vertical="center" textRotation="90"/>
    </xf>
    <xf numFmtId="0" fontId="13" fillId="0" borderId="12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wrapText="1"/>
    </xf>
    <xf numFmtId="0" fontId="17" fillId="0" borderId="11" xfId="2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3" fontId="15" fillId="0" borderId="11" xfId="0" applyNumberFormat="1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3" fontId="24" fillId="0" borderId="11" xfId="0" applyNumberFormat="1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textRotation="90"/>
    </xf>
    <xf numFmtId="0" fontId="9" fillId="8" borderId="4" xfId="0" applyFont="1" applyFill="1" applyBorder="1" applyAlignment="1">
      <alignment horizontal="center" vertical="center" textRotation="90"/>
    </xf>
    <xf numFmtId="0" fontId="9" fillId="8" borderId="5" xfId="0" applyFont="1" applyFill="1" applyBorder="1" applyAlignment="1">
      <alignment horizontal="center" vertical="center" textRotation="90"/>
    </xf>
    <xf numFmtId="0" fontId="9" fillId="0" borderId="32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164" fontId="19" fillId="0" borderId="0" xfId="1" applyFont="1" applyFill="1" applyAlignment="1">
      <alignment horizontal="left" vertical="center"/>
    </xf>
    <xf numFmtId="10" fontId="23" fillId="0" borderId="40" xfId="3" applyNumberFormat="1" applyFont="1" applyFill="1" applyBorder="1" applyAlignment="1">
      <alignment horizontal="center" vertical="center" wrapText="1"/>
    </xf>
    <xf numFmtId="10" fontId="23" fillId="0" borderId="25" xfId="3" applyNumberFormat="1" applyFont="1" applyFill="1" applyBorder="1" applyAlignment="1">
      <alignment horizontal="center" vertical="center" wrapText="1"/>
    </xf>
    <xf numFmtId="10" fontId="23" fillId="0" borderId="35" xfId="3" applyNumberFormat="1" applyFont="1" applyFill="1" applyBorder="1" applyAlignment="1">
      <alignment horizontal="left" vertical="center" wrapText="1"/>
    </xf>
    <xf numFmtId="10" fontId="23" fillId="0" borderId="36" xfId="3" applyNumberFormat="1" applyFont="1" applyFill="1" applyBorder="1" applyAlignment="1">
      <alignment horizontal="left" vertical="center" wrapText="1"/>
    </xf>
    <xf numFmtId="10" fontId="23" fillId="0" borderId="35" xfId="3" applyNumberFormat="1" applyFont="1" applyFill="1" applyBorder="1" applyAlignment="1">
      <alignment horizontal="center" vertical="center" wrapText="1"/>
    </xf>
    <xf numFmtId="10" fontId="23" fillId="0" borderId="36" xfId="3" applyNumberFormat="1" applyFont="1" applyFill="1" applyBorder="1" applyAlignment="1">
      <alignment horizontal="center" vertical="center" wrapText="1"/>
    </xf>
    <xf numFmtId="10" fontId="23" fillId="0" borderId="31" xfId="3" applyNumberFormat="1" applyFont="1" applyFill="1" applyBorder="1" applyAlignment="1">
      <alignment horizontal="center" vertical="center" wrapText="1"/>
    </xf>
    <xf numFmtId="164" fontId="8" fillId="6" borderId="15" xfId="1" applyFont="1" applyFill="1" applyBorder="1" applyAlignment="1">
      <alignment horizontal="center" vertical="center"/>
    </xf>
    <xf numFmtId="164" fontId="8" fillId="6" borderId="41" xfId="1" applyFont="1" applyFill="1" applyBorder="1" applyAlignment="1">
      <alignment horizontal="center" vertical="center"/>
    </xf>
    <xf numFmtId="164" fontId="9" fillId="7" borderId="15" xfId="1" applyFont="1" applyFill="1" applyBorder="1" applyAlignment="1">
      <alignment horizontal="center" vertical="center"/>
    </xf>
    <xf numFmtId="164" fontId="9" fillId="7" borderId="41" xfId="1" applyFont="1" applyFill="1" applyBorder="1" applyAlignment="1">
      <alignment horizontal="center" vertical="center"/>
    </xf>
    <xf numFmtId="0" fontId="19" fillId="0" borderId="39" xfId="0" applyFont="1" applyFill="1" applyBorder="1" applyAlignment="1">
      <alignment horizontal="left" vertical="center" wrapText="1"/>
    </xf>
    <xf numFmtId="3" fontId="27" fillId="0" borderId="38" xfId="1" applyNumberFormat="1" applyFont="1" applyFill="1" applyBorder="1" applyAlignment="1">
      <alignment horizontal="right" vertical="center"/>
    </xf>
  </cellXfs>
  <cellStyles count="4">
    <cellStyle name="Komma" xfId="1" builtinId="3"/>
    <cellStyle name="Link" xfId="2" builtinId="8"/>
    <cellStyle name="Prozent" xfId="3" builtinId="5"/>
    <cellStyle name="Standard" xfId="0" builtinId="0"/>
  </cellStyles>
  <dxfs count="0"/>
  <tableStyles count="0" defaultTableStyle="TableStyleMedium2" defaultPivotStyle="PivotStyleLight16"/>
  <colors>
    <mruColors>
      <color rgb="FFD5FC79"/>
      <color rgb="FFF4F401"/>
      <color rgb="FF15415C"/>
      <color rgb="FFCEEBFC"/>
      <color rgb="FFE52E6A"/>
      <color rgb="FF4DC29E"/>
      <color rgb="FFE51C5E"/>
      <color rgb="FFFEE100"/>
      <color rgb="FF079D0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196923</xdr:colOff>
      <xdr:row>16</xdr:row>
      <xdr:rowOff>83437</xdr:rowOff>
    </xdr:from>
    <xdr:to>
      <xdr:col>2</xdr:col>
      <xdr:colOff>1520423</xdr:colOff>
      <xdr:row>19</xdr:row>
      <xdr:rowOff>970107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84570E1B-5434-A44F-87B5-7E01AA6EF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2838" y="10028789"/>
          <a:ext cx="1323500" cy="1298078"/>
        </a:xfrm>
        <a:prstGeom prst="rect">
          <a:avLst/>
        </a:prstGeom>
      </xdr:spPr>
    </xdr:pic>
    <xdr:clientData/>
  </xdr:twoCellAnchor>
  <xdr:twoCellAnchor editAs="oneCell">
    <xdr:from>
      <xdr:col>1</xdr:col>
      <xdr:colOff>753531</xdr:colOff>
      <xdr:row>1</xdr:row>
      <xdr:rowOff>541867</xdr:rowOff>
    </xdr:from>
    <xdr:to>
      <xdr:col>3</xdr:col>
      <xdr:colOff>2229555</xdr:colOff>
      <xdr:row>2</xdr:row>
      <xdr:rowOff>1574800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D1A32AD3-F839-5A4F-9867-516896A28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3531" y="541867"/>
          <a:ext cx="5421491" cy="1913466"/>
        </a:xfrm>
        <a:prstGeom prst="rect">
          <a:avLst/>
        </a:prstGeom>
      </xdr:spPr>
    </xdr:pic>
    <xdr:clientData/>
  </xdr:twoCellAnchor>
  <xdr:twoCellAnchor editAs="oneCell">
    <xdr:from>
      <xdr:col>2</xdr:col>
      <xdr:colOff>127583</xdr:colOff>
      <xdr:row>7</xdr:row>
      <xdr:rowOff>209864</xdr:rowOff>
    </xdr:from>
    <xdr:to>
      <xdr:col>2</xdr:col>
      <xdr:colOff>1589341</xdr:colOff>
      <xdr:row>7</xdr:row>
      <xdr:rowOff>1180563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600FBF1-D22E-6C48-A687-8C94B658D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63498" y="5737047"/>
          <a:ext cx="1461758" cy="970699"/>
        </a:xfrm>
        <a:prstGeom prst="rect">
          <a:avLst/>
        </a:prstGeom>
      </xdr:spPr>
    </xdr:pic>
    <xdr:clientData/>
  </xdr:twoCellAnchor>
  <xdr:twoCellAnchor editAs="oneCell">
    <xdr:from>
      <xdr:col>2</xdr:col>
      <xdr:colOff>109695</xdr:colOff>
      <xdr:row>6</xdr:row>
      <xdr:rowOff>280165</xdr:rowOff>
    </xdr:from>
    <xdr:to>
      <xdr:col>2</xdr:col>
      <xdr:colOff>1605811</xdr:colOff>
      <xdr:row>6</xdr:row>
      <xdr:rowOff>1121730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CCDDC0B0-B442-D44E-B6B1-E6261DAC9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45610" y="4376362"/>
          <a:ext cx="1496116" cy="841565"/>
        </a:xfrm>
        <a:prstGeom prst="rect">
          <a:avLst/>
        </a:prstGeom>
      </xdr:spPr>
    </xdr:pic>
    <xdr:clientData/>
  </xdr:twoCellAnchor>
  <xdr:twoCellAnchor editAs="oneCell">
    <xdr:from>
      <xdr:col>2</xdr:col>
      <xdr:colOff>229518</xdr:colOff>
      <xdr:row>8</xdr:row>
      <xdr:rowOff>91809</xdr:rowOff>
    </xdr:from>
    <xdr:to>
      <xdr:col>2</xdr:col>
      <xdr:colOff>1499519</xdr:colOff>
      <xdr:row>11</xdr:row>
      <xdr:rowOff>107111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C4B98EC7-144E-724B-946A-923B65F3A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63494" y="7421086"/>
          <a:ext cx="1270001" cy="1147590"/>
        </a:xfrm>
        <a:prstGeom prst="rect">
          <a:avLst/>
        </a:prstGeom>
      </xdr:spPr>
    </xdr:pic>
    <xdr:clientData/>
  </xdr:twoCellAnchor>
  <xdr:oneCellAnchor>
    <xdr:from>
      <xdr:col>2</xdr:col>
      <xdr:colOff>153011</xdr:colOff>
      <xdr:row>13</xdr:row>
      <xdr:rowOff>249776</xdr:rowOff>
    </xdr:from>
    <xdr:ext cx="1367692" cy="841059"/>
    <xdr:pic>
      <xdr:nvPicPr>
        <xdr:cNvPr id="18" name="Grafik 17">
          <a:extLst>
            <a:ext uri="{FF2B5EF4-FFF2-40B4-BE49-F238E27FC236}">
              <a16:creationId xmlns:a16="http://schemas.microsoft.com/office/drawing/2014/main" id="{5BCA433F-3077-ED44-9E72-C4E81FC6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88926" y="8603156"/>
          <a:ext cx="1367692" cy="841059"/>
        </a:xfrm>
        <a:prstGeom prst="rect">
          <a:avLst/>
        </a:prstGeom>
      </xdr:spPr>
    </xdr:pic>
    <xdr:clientData/>
  </xdr:oneCellAnchor>
  <xdr:twoCellAnchor editAs="oneCell">
    <xdr:from>
      <xdr:col>2</xdr:col>
      <xdr:colOff>214217</xdr:colOff>
      <xdr:row>20</xdr:row>
      <xdr:rowOff>137710</xdr:rowOff>
    </xdr:from>
    <xdr:to>
      <xdr:col>2</xdr:col>
      <xdr:colOff>1484217</xdr:colOff>
      <xdr:row>23</xdr:row>
      <xdr:rowOff>321326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1AB573D3-E657-2045-85EA-75DE4F565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48193" y="11858433"/>
          <a:ext cx="1270000" cy="1270000"/>
        </a:xfrm>
        <a:prstGeom prst="rect">
          <a:avLst/>
        </a:prstGeom>
      </xdr:spPr>
    </xdr:pic>
    <xdr:clientData/>
  </xdr:twoCellAnchor>
  <xdr:oneCellAnchor>
    <xdr:from>
      <xdr:col>2</xdr:col>
      <xdr:colOff>165943</xdr:colOff>
      <xdr:row>25</xdr:row>
      <xdr:rowOff>78875</xdr:rowOff>
    </xdr:from>
    <xdr:ext cx="1397620" cy="904928"/>
    <xdr:pic>
      <xdr:nvPicPr>
        <xdr:cNvPr id="19" name="Grafik 18">
          <a:extLst>
            <a:ext uri="{FF2B5EF4-FFF2-40B4-BE49-F238E27FC236}">
              <a16:creationId xmlns:a16="http://schemas.microsoft.com/office/drawing/2014/main" id="{5A6C5CDE-0433-6F49-8B11-670FDFDB7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1858" y="13208171"/>
          <a:ext cx="1397620" cy="904928"/>
        </a:xfrm>
        <a:prstGeom prst="rect">
          <a:avLst/>
        </a:prstGeom>
      </xdr:spPr>
    </xdr:pic>
    <xdr:clientData/>
  </xdr:oneCellAnchor>
  <xdr:oneCellAnchor>
    <xdr:from>
      <xdr:col>2</xdr:col>
      <xdr:colOff>150642</xdr:colOff>
      <xdr:row>29</xdr:row>
      <xdr:rowOff>17889</xdr:rowOff>
    </xdr:from>
    <xdr:ext cx="1427881" cy="884586"/>
    <xdr:pic>
      <xdr:nvPicPr>
        <xdr:cNvPr id="11" name="Grafik 10">
          <a:extLst>
            <a:ext uri="{FF2B5EF4-FFF2-40B4-BE49-F238E27FC236}">
              <a16:creationId xmlns:a16="http://schemas.microsoft.com/office/drawing/2014/main" id="{1CA0AD4C-D74E-D14C-A68F-CD7EC06A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84909" y="16053756"/>
          <a:ext cx="1427881" cy="884586"/>
        </a:xfrm>
        <a:prstGeom prst="rect">
          <a:avLst/>
        </a:prstGeom>
      </xdr:spPr>
    </xdr:pic>
    <xdr:clientData/>
  </xdr:oneCellAnchor>
  <xdr:twoCellAnchor>
    <xdr:from>
      <xdr:col>2</xdr:col>
      <xdr:colOff>118534</xdr:colOff>
      <xdr:row>32</xdr:row>
      <xdr:rowOff>254000</xdr:rowOff>
    </xdr:from>
    <xdr:to>
      <xdr:col>2</xdr:col>
      <xdr:colOff>1577824</xdr:colOff>
      <xdr:row>34</xdr:row>
      <xdr:rowOff>440266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4DF4EF00-49C9-854D-B0FE-32C404382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52801" y="16171333"/>
          <a:ext cx="1459290" cy="965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otley.com/" TargetMode="External"/><Relationship Id="rId3" Type="http://schemas.openxmlformats.org/officeDocument/2006/relationships/hyperlink" Target="https://ironmaiden.com/" TargetMode="External"/><Relationship Id="rId7" Type="http://schemas.openxmlformats.org/officeDocument/2006/relationships/hyperlink" Target="https://fivefingerdeathpunch.com/" TargetMode="External"/><Relationship Id="rId2" Type="http://schemas.openxmlformats.org/officeDocument/2006/relationships/hyperlink" Target="https://pwrup.acdc.com/" TargetMode="External"/><Relationship Id="rId1" Type="http://schemas.openxmlformats.org/officeDocument/2006/relationships/hyperlink" Target="https://pwrup.acdc.com/" TargetMode="External"/><Relationship Id="rId6" Type="http://schemas.openxmlformats.org/officeDocument/2006/relationships/hyperlink" Target="https://www.slayer.net/" TargetMode="External"/><Relationship Id="rId5" Type="http://schemas.openxmlformats.org/officeDocument/2006/relationships/hyperlink" Target="https://alicecooper.com/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imotorhead.com/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Z199"/>
  <sheetViews>
    <sheetView showGridLines="0" tabSelected="1" topLeftCell="A2" zoomScale="70" zoomScaleNormal="70" workbookViewId="0">
      <pane xSplit="4" ySplit="5" topLeftCell="E20" activePane="bottomRight" state="frozen"/>
      <selection activeCell="A2" sqref="A2"/>
      <selection pane="topRight" activeCell="E2" sqref="E2"/>
      <selection pane="bottomLeft" activeCell="A7" sqref="A7"/>
      <selection pane="bottomRight" activeCell="A2" sqref="A2"/>
    </sheetView>
  </sheetViews>
  <sheetFormatPr baseColWidth="10" defaultColWidth="9.1640625" defaultRowHeight="15" x14ac:dyDescent="0.2"/>
  <cols>
    <col min="1" max="1" width="13.1640625" style="1" customWidth="1"/>
    <col min="2" max="2" width="29.33203125" style="1" customWidth="1"/>
    <col min="3" max="3" width="22.33203125" style="1" customWidth="1"/>
    <col min="4" max="4" width="42.6640625" style="1" bestFit="1" customWidth="1"/>
    <col min="5" max="5" width="27" style="14" customWidth="1"/>
    <col min="6" max="6" width="3.83203125" style="14" hidden="1" customWidth="1"/>
    <col min="7" max="7" width="35.6640625" style="14" customWidth="1"/>
    <col min="8" max="8" width="30.83203125" style="15" customWidth="1"/>
    <col min="9" max="9" width="35.83203125" style="1" customWidth="1"/>
    <col min="10" max="10" width="30.83203125" style="1" customWidth="1"/>
    <col min="11" max="11" width="35.83203125" style="1" customWidth="1"/>
    <col min="12" max="12" width="30.83203125" style="1" customWidth="1"/>
    <col min="13" max="14" width="37.1640625" style="1" hidden="1" customWidth="1"/>
    <col min="15" max="15" width="23.6640625" style="1" hidden="1" customWidth="1"/>
    <col min="16" max="16" width="28.5" style="1" hidden="1" customWidth="1"/>
    <col min="17" max="17" width="32.83203125" style="1" hidden="1" customWidth="1"/>
    <col min="18" max="19" width="36.1640625" style="1" hidden="1" customWidth="1"/>
    <col min="20" max="20" width="26.5" style="1" hidden="1" customWidth="1"/>
    <col min="21" max="21" width="29.5" style="1" hidden="1" customWidth="1"/>
    <col min="22" max="22" width="35.83203125" style="1" customWidth="1"/>
    <col min="23" max="23" width="30.83203125" style="1" customWidth="1"/>
    <col min="24" max="16384" width="9.1640625" style="1"/>
  </cols>
  <sheetData>
    <row r="1" spans="1:78" ht="28" hidden="1" customHeight="1" x14ac:dyDescent="0.2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78" ht="69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78" ht="165" customHeight="1" thickBot="1" x14ac:dyDescent="0.25">
      <c r="B3" s="2"/>
      <c r="C3" s="2"/>
      <c r="D3" s="2"/>
      <c r="E3" s="3" t="s">
        <v>24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78" s="6" customFormat="1" ht="28" customHeight="1" thickBot="1" x14ac:dyDescent="0.3">
      <c r="A4" s="1"/>
      <c r="B4" s="4"/>
      <c r="C4" s="54" t="s">
        <v>102</v>
      </c>
      <c r="D4" s="54"/>
      <c r="E4" s="55" t="s">
        <v>4</v>
      </c>
      <c r="F4" s="55"/>
      <c r="G4" s="140" t="s">
        <v>0</v>
      </c>
      <c r="H4" s="141"/>
      <c r="I4" s="142" t="s">
        <v>2</v>
      </c>
      <c r="J4" s="143"/>
      <c r="K4" s="56"/>
      <c r="L4" s="56"/>
      <c r="M4" s="5" t="s">
        <v>10</v>
      </c>
      <c r="N4" s="42"/>
      <c r="O4" s="41" t="s">
        <v>13</v>
      </c>
      <c r="P4" s="42"/>
      <c r="Q4" s="5"/>
      <c r="R4" s="41" t="s">
        <v>17</v>
      </c>
      <c r="S4" s="42"/>
      <c r="T4" s="41" t="s">
        <v>18</v>
      </c>
      <c r="U4" s="42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</row>
    <row r="5" spans="1:78" s="7" customFormat="1" ht="2" hidden="1" customHeight="1" thickBot="1" x14ac:dyDescent="0.25">
      <c r="B5" s="4"/>
      <c r="C5" s="57"/>
      <c r="D5" s="58"/>
      <c r="E5" s="57"/>
      <c r="F5" s="57"/>
      <c r="G5" s="57"/>
      <c r="H5" s="59"/>
      <c r="I5" s="59"/>
      <c r="J5" s="59"/>
      <c r="K5" s="59"/>
      <c r="L5" s="59"/>
      <c r="M5" s="8"/>
      <c r="N5" s="8"/>
      <c r="O5" s="8"/>
      <c r="P5" s="8"/>
      <c r="Q5" s="8"/>
      <c r="R5" s="8"/>
      <c r="S5" s="8"/>
      <c r="T5" s="8"/>
      <c r="U5" s="8"/>
    </row>
    <row r="6" spans="1:78" s="6" customFormat="1" ht="61" customHeight="1" thickBot="1" x14ac:dyDescent="0.25">
      <c r="A6" s="1"/>
      <c r="B6" s="4"/>
      <c r="C6" s="60" t="s">
        <v>5</v>
      </c>
      <c r="D6" s="61" t="s">
        <v>6</v>
      </c>
      <c r="E6" s="61" t="s">
        <v>3</v>
      </c>
      <c r="F6" s="61" t="s">
        <v>7</v>
      </c>
      <c r="G6" s="61" t="s">
        <v>1</v>
      </c>
      <c r="H6" s="62" t="s">
        <v>21</v>
      </c>
      <c r="I6" s="62" t="s">
        <v>1</v>
      </c>
      <c r="J6" s="62" t="s">
        <v>22</v>
      </c>
      <c r="K6" s="62" t="s">
        <v>8</v>
      </c>
      <c r="L6" s="62" t="s">
        <v>9</v>
      </c>
      <c r="M6" s="53" t="s">
        <v>11</v>
      </c>
      <c r="N6" s="9" t="s">
        <v>12</v>
      </c>
      <c r="O6" s="9" t="s">
        <v>14</v>
      </c>
      <c r="P6" s="9" t="s">
        <v>15</v>
      </c>
      <c r="Q6" s="9" t="s">
        <v>16</v>
      </c>
      <c r="R6" s="10" t="s">
        <v>14</v>
      </c>
      <c r="S6" s="10" t="s">
        <v>15</v>
      </c>
      <c r="T6" s="10" t="s">
        <v>14</v>
      </c>
      <c r="U6" s="9" t="s">
        <v>15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</row>
    <row r="7" spans="1:78" ht="112" customHeight="1" x14ac:dyDescent="0.2">
      <c r="B7" s="108" t="s">
        <v>85</v>
      </c>
      <c r="C7" s="63"/>
      <c r="D7" s="64" t="s">
        <v>29</v>
      </c>
      <c r="E7" s="46" t="s">
        <v>47</v>
      </c>
      <c r="F7" s="46" t="s">
        <v>26</v>
      </c>
      <c r="G7" s="46" t="s">
        <v>48</v>
      </c>
      <c r="H7" s="46" t="s">
        <v>49</v>
      </c>
      <c r="I7" s="46" t="s">
        <v>50</v>
      </c>
      <c r="J7" s="46" t="s">
        <v>51</v>
      </c>
      <c r="K7" s="65" t="s">
        <v>30</v>
      </c>
      <c r="L7" s="66" t="s">
        <v>31</v>
      </c>
      <c r="M7" s="38"/>
      <c r="N7" s="32"/>
      <c r="O7" s="32"/>
      <c r="P7" s="32"/>
      <c r="Q7" s="32"/>
      <c r="R7" s="32"/>
      <c r="S7" s="32"/>
      <c r="T7" s="32"/>
      <c r="U7" s="32"/>
    </row>
    <row r="8" spans="1:78" ht="114" customHeight="1" thickBot="1" x14ac:dyDescent="0.25">
      <c r="B8" s="109"/>
      <c r="C8" s="63"/>
      <c r="D8" s="64" t="s">
        <v>25</v>
      </c>
      <c r="E8" s="46" t="s">
        <v>52</v>
      </c>
      <c r="F8" s="46" t="s">
        <v>26</v>
      </c>
      <c r="G8" s="67" t="s">
        <v>53</v>
      </c>
      <c r="H8" s="46" t="s">
        <v>54</v>
      </c>
      <c r="I8" s="46" t="s">
        <v>55</v>
      </c>
      <c r="J8" s="46" t="s">
        <v>56</v>
      </c>
      <c r="K8" s="65" t="s">
        <v>27</v>
      </c>
      <c r="L8" s="66" t="s">
        <v>28</v>
      </c>
      <c r="M8" s="40"/>
      <c r="N8" s="34"/>
      <c r="O8" s="34"/>
      <c r="P8" s="34"/>
      <c r="Q8" s="34"/>
      <c r="R8" s="34"/>
      <c r="S8" s="34"/>
      <c r="T8" s="34"/>
      <c r="U8" s="34"/>
    </row>
    <row r="9" spans="1:78" ht="15" customHeight="1" x14ac:dyDescent="0.2">
      <c r="B9" s="109"/>
      <c r="C9" s="114"/>
      <c r="D9" s="117" t="s">
        <v>32</v>
      </c>
      <c r="E9" s="123" t="s">
        <v>57</v>
      </c>
      <c r="F9" s="45" t="s">
        <v>58</v>
      </c>
      <c r="G9" s="124" t="s">
        <v>59</v>
      </c>
      <c r="H9" s="123" t="s">
        <v>60</v>
      </c>
      <c r="I9" s="123" t="s">
        <v>61</v>
      </c>
      <c r="J9" s="123" t="s">
        <v>62</v>
      </c>
      <c r="K9" s="118" t="s">
        <v>33</v>
      </c>
      <c r="L9" s="119" t="s">
        <v>26</v>
      </c>
      <c r="M9" s="38"/>
      <c r="N9" s="32"/>
      <c r="O9" s="32"/>
      <c r="P9" s="32"/>
      <c r="Q9" s="32"/>
      <c r="R9" s="32"/>
      <c r="S9" s="32"/>
      <c r="T9" s="32"/>
      <c r="U9" s="32"/>
    </row>
    <row r="10" spans="1:78" ht="15" customHeight="1" x14ac:dyDescent="0.2">
      <c r="B10" s="109"/>
      <c r="C10" s="115"/>
      <c r="D10" s="117"/>
      <c r="E10" s="123"/>
      <c r="F10" s="45"/>
      <c r="G10" s="124"/>
      <c r="H10" s="123"/>
      <c r="I10" s="123"/>
      <c r="J10" s="123"/>
      <c r="K10" s="118"/>
      <c r="L10" s="119"/>
      <c r="M10" s="39"/>
      <c r="N10" s="33"/>
      <c r="O10" s="33"/>
      <c r="P10" s="33"/>
      <c r="Q10" s="33"/>
      <c r="R10" s="33"/>
      <c r="S10" s="33"/>
      <c r="T10" s="33"/>
      <c r="U10" s="33"/>
    </row>
    <row r="11" spans="1:78" ht="60" customHeight="1" x14ac:dyDescent="0.2">
      <c r="B11" s="109"/>
      <c r="C11" s="115"/>
      <c r="D11" s="117"/>
      <c r="E11" s="123"/>
      <c r="F11" s="45"/>
      <c r="G11" s="124"/>
      <c r="H11" s="123"/>
      <c r="I11" s="123"/>
      <c r="J11" s="123"/>
      <c r="K11" s="118"/>
      <c r="L11" s="119"/>
      <c r="M11" s="39"/>
      <c r="N11" s="33"/>
      <c r="O11" s="33"/>
      <c r="P11" s="33"/>
      <c r="Q11" s="33"/>
      <c r="R11" s="33"/>
      <c r="S11" s="33"/>
      <c r="T11" s="33"/>
      <c r="U11" s="33"/>
    </row>
    <row r="12" spans="1:78" ht="15" customHeight="1" thickBot="1" x14ac:dyDescent="0.25">
      <c r="B12" s="109"/>
      <c r="C12" s="116"/>
      <c r="D12" s="117"/>
      <c r="E12" s="123"/>
      <c r="F12" s="45"/>
      <c r="G12" s="124"/>
      <c r="H12" s="123"/>
      <c r="I12" s="123"/>
      <c r="J12" s="123"/>
      <c r="K12" s="118"/>
      <c r="L12" s="119"/>
      <c r="M12" s="40"/>
      <c r="N12" s="34"/>
      <c r="O12" s="34"/>
      <c r="P12" s="34"/>
      <c r="Q12" s="34"/>
      <c r="R12" s="34"/>
      <c r="S12" s="34"/>
      <c r="T12" s="34"/>
      <c r="U12" s="34"/>
    </row>
    <row r="13" spans="1:78" ht="20" customHeight="1" thickBot="1" x14ac:dyDescent="0.25">
      <c r="B13" s="4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1"/>
      <c r="N13" s="12"/>
      <c r="O13" s="12"/>
      <c r="P13" s="12"/>
      <c r="Q13" s="12"/>
      <c r="R13" s="12"/>
      <c r="S13" s="12"/>
      <c r="T13" s="12"/>
      <c r="U13" s="12"/>
    </row>
    <row r="14" spans="1:78" ht="36" customHeight="1" x14ac:dyDescent="0.2">
      <c r="B14" s="110" t="s">
        <v>86</v>
      </c>
      <c r="C14" s="114"/>
      <c r="D14" s="117" t="s">
        <v>34</v>
      </c>
      <c r="E14" s="123" t="s">
        <v>63</v>
      </c>
      <c r="F14" s="45" t="s">
        <v>63</v>
      </c>
      <c r="G14" s="123" t="s">
        <v>64</v>
      </c>
      <c r="H14" s="123" t="s">
        <v>65</v>
      </c>
      <c r="I14" s="123" t="s">
        <v>66</v>
      </c>
      <c r="J14" s="123" t="s">
        <v>67</v>
      </c>
      <c r="K14" s="125" t="s">
        <v>35</v>
      </c>
      <c r="L14" s="125" t="s">
        <v>36</v>
      </c>
      <c r="M14" s="50"/>
      <c r="N14" s="47"/>
      <c r="O14" s="47"/>
      <c r="P14" s="47"/>
      <c r="Q14" s="47"/>
      <c r="R14" s="47"/>
      <c r="S14" s="47"/>
      <c r="T14" s="47"/>
      <c r="U14" s="47"/>
    </row>
    <row r="15" spans="1:78" ht="15" customHeight="1" x14ac:dyDescent="0.2">
      <c r="B15" s="111"/>
      <c r="C15" s="115"/>
      <c r="D15" s="117"/>
      <c r="E15" s="123"/>
      <c r="F15" s="45"/>
      <c r="G15" s="123"/>
      <c r="H15" s="123"/>
      <c r="I15" s="123"/>
      <c r="J15" s="123"/>
      <c r="K15" s="125"/>
      <c r="L15" s="125"/>
      <c r="M15" s="51"/>
      <c r="N15" s="48"/>
      <c r="O15" s="48"/>
      <c r="P15" s="48"/>
      <c r="Q15" s="48"/>
      <c r="R15" s="48"/>
      <c r="S15" s="48"/>
      <c r="T15" s="48"/>
      <c r="U15" s="48"/>
    </row>
    <row r="16" spans="1:78" ht="56" customHeight="1" thickBot="1" x14ac:dyDescent="0.25">
      <c r="B16" s="112"/>
      <c r="C16" s="116"/>
      <c r="D16" s="117"/>
      <c r="E16" s="123"/>
      <c r="F16" s="45"/>
      <c r="G16" s="123"/>
      <c r="H16" s="123"/>
      <c r="I16" s="123"/>
      <c r="J16" s="123"/>
      <c r="K16" s="125"/>
      <c r="L16" s="125"/>
      <c r="M16" s="51"/>
      <c r="N16" s="48"/>
      <c r="O16" s="48"/>
      <c r="P16" s="48"/>
      <c r="Q16" s="48"/>
      <c r="R16" s="48"/>
      <c r="S16" s="48"/>
      <c r="T16" s="48"/>
      <c r="U16" s="48"/>
      <c r="AA16" s="13"/>
      <c r="AB16" s="13"/>
      <c r="AC16" s="13"/>
      <c r="AD16" s="13"/>
    </row>
    <row r="17" spans="2:30" ht="16" customHeight="1" x14ac:dyDescent="0.2">
      <c r="B17" s="112"/>
      <c r="C17" s="114"/>
      <c r="D17" s="117" t="s">
        <v>23</v>
      </c>
      <c r="E17" s="123" t="s">
        <v>68</v>
      </c>
      <c r="F17" s="45" t="s">
        <v>69</v>
      </c>
      <c r="G17" s="123" t="s">
        <v>70</v>
      </c>
      <c r="H17" s="123"/>
      <c r="I17" s="123" t="s">
        <v>71</v>
      </c>
      <c r="J17" s="123" t="s">
        <v>72</v>
      </c>
      <c r="K17" s="125" t="s">
        <v>20</v>
      </c>
      <c r="L17" s="125" t="s">
        <v>19</v>
      </c>
      <c r="M17" s="50"/>
      <c r="N17" s="47"/>
      <c r="O17" s="47"/>
      <c r="P17" s="47"/>
      <c r="Q17" s="47"/>
      <c r="R17" s="47"/>
      <c r="S17" s="47"/>
      <c r="T17" s="47"/>
      <c r="U17" s="47"/>
      <c r="AA17" s="13"/>
      <c r="AB17" s="13"/>
      <c r="AC17" s="13"/>
      <c r="AD17" s="13"/>
    </row>
    <row r="18" spans="2:30" ht="15" customHeight="1" x14ac:dyDescent="0.2">
      <c r="B18" s="112"/>
      <c r="C18" s="115"/>
      <c r="D18" s="117"/>
      <c r="E18" s="123"/>
      <c r="F18" s="45"/>
      <c r="G18" s="123"/>
      <c r="H18" s="123"/>
      <c r="I18" s="123"/>
      <c r="J18" s="123"/>
      <c r="K18" s="125"/>
      <c r="L18" s="125"/>
      <c r="M18" s="51"/>
      <c r="N18" s="48"/>
      <c r="O18" s="48"/>
      <c r="P18" s="48"/>
      <c r="Q18" s="48"/>
      <c r="R18" s="48"/>
      <c r="S18" s="48"/>
      <c r="T18" s="48"/>
      <c r="U18" s="48"/>
      <c r="AA18" s="13"/>
      <c r="AB18" s="13"/>
      <c r="AC18" s="13"/>
      <c r="AD18" s="13"/>
    </row>
    <row r="19" spans="2:30" ht="2" customHeight="1" x14ac:dyDescent="0.2">
      <c r="B19" s="112"/>
      <c r="C19" s="115"/>
      <c r="D19" s="117"/>
      <c r="E19" s="123"/>
      <c r="F19" s="45"/>
      <c r="G19" s="123"/>
      <c r="H19" s="123"/>
      <c r="I19" s="123"/>
      <c r="J19" s="123"/>
      <c r="K19" s="125"/>
      <c r="L19" s="125"/>
      <c r="M19" s="51"/>
      <c r="N19" s="48"/>
      <c r="O19" s="48"/>
      <c r="P19" s="48"/>
      <c r="Q19" s="48"/>
      <c r="R19" s="48"/>
      <c r="S19" s="48"/>
      <c r="T19" s="48"/>
      <c r="U19" s="48"/>
      <c r="AA19" s="13"/>
      <c r="AB19" s="13"/>
      <c r="AC19" s="13"/>
      <c r="AD19" s="13"/>
    </row>
    <row r="20" spans="2:30" ht="81" customHeight="1" thickBot="1" x14ac:dyDescent="0.25">
      <c r="B20" s="112"/>
      <c r="C20" s="116"/>
      <c r="D20" s="117"/>
      <c r="E20" s="123"/>
      <c r="F20" s="45"/>
      <c r="G20" s="123"/>
      <c r="H20" s="123" t="s">
        <v>87</v>
      </c>
      <c r="I20" s="123"/>
      <c r="J20" s="123"/>
      <c r="K20" s="125"/>
      <c r="L20" s="125"/>
      <c r="M20" s="52"/>
      <c r="N20" s="49"/>
      <c r="O20" s="49"/>
      <c r="P20" s="49"/>
      <c r="Q20" s="49"/>
      <c r="R20" s="49"/>
      <c r="S20" s="49"/>
      <c r="T20" s="49"/>
      <c r="U20" s="49"/>
      <c r="AA20" s="13"/>
      <c r="AB20" s="13"/>
      <c r="AC20" s="13"/>
      <c r="AD20" s="13"/>
    </row>
    <row r="21" spans="2:30" ht="15" customHeight="1" x14ac:dyDescent="0.2">
      <c r="B21" s="112"/>
      <c r="C21" s="114"/>
      <c r="D21" s="120" t="s">
        <v>37</v>
      </c>
      <c r="E21" s="123" t="s">
        <v>73</v>
      </c>
      <c r="F21" s="45" t="s">
        <v>26</v>
      </c>
      <c r="G21" s="123" t="s">
        <v>74</v>
      </c>
      <c r="H21" s="123" t="s">
        <v>75</v>
      </c>
      <c r="I21" s="123" t="s">
        <v>76</v>
      </c>
      <c r="J21" s="123" t="s">
        <v>77</v>
      </c>
      <c r="K21" s="125" t="s">
        <v>38</v>
      </c>
      <c r="L21" s="125" t="s">
        <v>39</v>
      </c>
      <c r="M21" s="50"/>
      <c r="N21" s="47"/>
      <c r="O21" s="47"/>
      <c r="P21" s="47"/>
      <c r="Q21" s="47"/>
      <c r="R21" s="47"/>
      <c r="S21" s="47"/>
      <c r="T21" s="47"/>
      <c r="U21" s="47"/>
      <c r="AA21" s="13"/>
      <c r="AB21" s="13"/>
      <c r="AC21" s="13"/>
      <c r="AD21" s="13"/>
    </row>
    <row r="22" spans="2:30" ht="15" customHeight="1" x14ac:dyDescent="0.2">
      <c r="B22" s="112"/>
      <c r="C22" s="115"/>
      <c r="D22" s="121"/>
      <c r="E22" s="123"/>
      <c r="F22" s="45"/>
      <c r="G22" s="123"/>
      <c r="H22" s="123"/>
      <c r="I22" s="123"/>
      <c r="J22" s="123"/>
      <c r="K22" s="125"/>
      <c r="L22" s="125"/>
      <c r="M22" s="51"/>
      <c r="N22" s="48"/>
      <c r="O22" s="48"/>
      <c r="P22" s="48"/>
      <c r="Q22" s="48"/>
      <c r="R22" s="48"/>
      <c r="S22" s="48"/>
      <c r="T22" s="48"/>
      <c r="U22" s="48"/>
      <c r="AA22" s="13"/>
      <c r="AB22" s="13"/>
      <c r="AC22" s="13"/>
      <c r="AD22" s="13"/>
    </row>
    <row r="23" spans="2:30" ht="57" customHeight="1" x14ac:dyDescent="0.2">
      <c r="B23" s="112"/>
      <c r="C23" s="115"/>
      <c r="D23" s="121"/>
      <c r="E23" s="123"/>
      <c r="F23" s="45"/>
      <c r="G23" s="123"/>
      <c r="H23" s="123"/>
      <c r="I23" s="123"/>
      <c r="J23" s="123"/>
      <c r="K23" s="125"/>
      <c r="L23" s="125"/>
      <c r="M23" s="51"/>
      <c r="N23" s="48"/>
      <c r="O23" s="48"/>
      <c r="P23" s="48"/>
      <c r="Q23" s="48"/>
      <c r="R23" s="48"/>
      <c r="S23" s="48"/>
      <c r="T23" s="48"/>
      <c r="U23" s="48"/>
      <c r="AA23" s="13"/>
      <c r="AB23" s="13"/>
      <c r="AC23" s="13"/>
      <c r="AD23" s="13"/>
    </row>
    <row r="24" spans="2:30" ht="34" customHeight="1" thickBot="1" x14ac:dyDescent="0.25">
      <c r="B24" s="112"/>
      <c r="C24" s="116"/>
      <c r="D24" s="122"/>
      <c r="E24" s="123"/>
      <c r="F24" s="45"/>
      <c r="G24" s="123"/>
      <c r="H24" s="123"/>
      <c r="I24" s="123"/>
      <c r="J24" s="123"/>
      <c r="K24" s="125"/>
      <c r="L24" s="125"/>
      <c r="M24" s="52"/>
      <c r="N24" s="49"/>
      <c r="O24" s="49"/>
      <c r="P24" s="49"/>
      <c r="Q24" s="49"/>
      <c r="R24" s="49"/>
      <c r="S24" s="49"/>
      <c r="T24" s="49"/>
      <c r="U24" s="49"/>
    </row>
    <row r="25" spans="2:30" ht="16" customHeight="1" x14ac:dyDescent="0.2">
      <c r="B25" s="112"/>
      <c r="C25" s="114"/>
      <c r="D25" s="117" t="s">
        <v>40</v>
      </c>
      <c r="E25" s="123" t="s">
        <v>78</v>
      </c>
      <c r="F25" s="45" t="s">
        <v>41</v>
      </c>
      <c r="G25" s="123" t="s">
        <v>59</v>
      </c>
      <c r="H25" s="123" t="s">
        <v>49</v>
      </c>
      <c r="I25" s="123" t="s">
        <v>79</v>
      </c>
      <c r="J25" s="123" t="s">
        <v>80</v>
      </c>
      <c r="K25" s="125" t="s">
        <v>43</v>
      </c>
      <c r="L25" s="125" t="s">
        <v>42</v>
      </c>
      <c r="M25" s="50"/>
      <c r="N25" s="47"/>
      <c r="O25" s="47"/>
      <c r="P25" s="47"/>
      <c r="Q25" s="47"/>
      <c r="R25" s="47"/>
      <c r="S25" s="47"/>
      <c r="T25" s="47"/>
      <c r="U25" s="47"/>
    </row>
    <row r="26" spans="2:30" ht="34" customHeight="1" x14ac:dyDescent="0.2">
      <c r="B26" s="112"/>
      <c r="C26" s="115"/>
      <c r="D26" s="117"/>
      <c r="E26" s="123"/>
      <c r="F26" s="45"/>
      <c r="G26" s="123"/>
      <c r="H26" s="123"/>
      <c r="I26" s="123"/>
      <c r="J26" s="123"/>
      <c r="K26" s="125"/>
      <c r="L26" s="125"/>
      <c r="M26" s="51"/>
      <c r="N26" s="48"/>
      <c r="O26" s="48"/>
      <c r="P26" s="48"/>
      <c r="Q26" s="48"/>
      <c r="R26" s="48"/>
      <c r="S26" s="48"/>
      <c r="T26" s="48"/>
      <c r="U26" s="48"/>
    </row>
    <row r="27" spans="2:30" ht="39" customHeight="1" x14ac:dyDescent="0.2">
      <c r="B27" s="112"/>
      <c r="C27" s="115"/>
      <c r="D27" s="117"/>
      <c r="E27" s="123"/>
      <c r="F27" s="45"/>
      <c r="G27" s="123"/>
      <c r="H27" s="123"/>
      <c r="I27" s="123"/>
      <c r="J27" s="123"/>
      <c r="K27" s="125"/>
      <c r="L27" s="125"/>
      <c r="M27" s="51"/>
      <c r="N27" s="48"/>
      <c r="O27" s="48"/>
      <c r="P27" s="48"/>
      <c r="Q27" s="48"/>
      <c r="R27" s="48"/>
      <c r="S27" s="48"/>
      <c r="T27" s="48"/>
      <c r="U27" s="48"/>
    </row>
    <row r="28" spans="2:30" ht="27" customHeight="1" thickBot="1" x14ac:dyDescent="0.25">
      <c r="B28" s="112"/>
      <c r="C28" s="116"/>
      <c r="D28" s="117"/>
      <c r="E28" s="123"/>
      <c r="F28" s="45"/>
      <c r="G28" s="123"/>
      <c r="H28" s="123"/>
      <c r="I28" s="123"/>
      <c r="J28" s="123"/>
      <c r="K28" s="125"/>
      <c r="L28" s="125"/>
      <c r="M28" s="52"/>
      <c r="N28" s="49"/>
      <c r="O28" s="49"/>
      <c r="P28" s="49"/>
      <c r="Q28" s="49"/>
      <c r="R28" s="49"/>
      <c r="S28" s="49"/>
      <c r="T28" s="49"/>
      <c r="U28" s="49"/>
    </row>
    <row r="29" spans="2:30" ht="23" customHeight="1" x14ac:dyDescent="0.2">
      <c r="B29" s="112"/>
      <c r="C29" s="114"/>
      <c r="D29" s="117" t="s">
        <v>44</v>
      </c>
      <c r="E29" s="123" t="s">
        <v>81</v>
      </c>
      <c r="F29" s="45" t="s">
        <v>26</v>
      </c>
      <c r="G29" s="123" t="s">
        <v>58</v>
      </c>
      <c r="H29" s="123" t="s">
        <v>82</v>
      </c>
      <c r="I29" s="123" t="s">
        <v>83</v>
      </c>
      <c r="J29" s="123" t="s">
        <v>84</v>
      </c>
      <c r="K29" s="125" t="s">
        <v>45</v>
      </c>
      <c r="L29" s="125" t="s">
        <v>46</v>
      </c>
      <c r="M29" s="50"/>
      <c r="N29" s="47"/>
      <c r="O29" s="47"/>
      <c r="P29" s="47"/>
      <c r="Q29" s="47"/>
      <c r="R29" s="47"/>
      <c r="S29" s="47"/>
      <c r="T29" s="47"/>
      <c r="U29" s="47"/>
    </row>
    <row r="30" spans="2:30" ht="39" customHeight="1" x14ac:dyDescent="0.2">
      <c r="B30" s="112"/>
      <c r="C30" s="115"/>
      <c r="D30" s="117"/>
      <c r="E30" s="123"/>
      <c r="F30" s="45"/>
      <c r="G30" s="123"/>
      <c r="H30" s="123"/>
      <c r="I30" s="123"/>
      <c r="J30" s="123"/>
      <c r="K30" s="125"/>
      <c r="L30" s="125"/>
      <c r="M30" s="51"/>
      <c r="N30" s="48"/>
      <c r="O30" s="48"/>
      <c r="P30" s="48"/>
      <c r="Q30" s="48"/>
      <c r="R30" s="48"/>
      <c r="S30" s="48"/>
      <c r="T30" s="48"/>
      <c r="U30" s="48"/>
    </row>
    <row r="31" spans="2:30" ht="44" customHeight="1" x14ac:dyDescent="0.2">
      <c r="B31" s="112"/>
      <c r="C31" s="115"/>
      <c r="D31" s="117"/>
      <c r="E31" s="123"/>
      <c r="F31" s="45"/>
      <c r="G31" s="123"/>
      <c r="H31" s="123"/>
      <c r="I31" s="123"/>
      <c r="J31" s="123"/>
      <c r="K31" s="125"/>
      <c r="L31" s="125"/>
      <c r="M31" s="51"/>
      <c r="N31" s="48"/>
      <c r="O31" s="48"/>
      <c r="P31" s="48"/>
      <c r="Q31" s="48"/>
      <c r="R31" s="48"/>
      <c r="S31" s="48"/>
      <c r="T31" s="48"/>
      <c r="U31" s="48"/>
    </row>
    <row r="32" spans="2:30" ht="14" customHeight="1" thickBot="1" x14ac:dyDescent="0.25">
      <c r="B32" s="112"/>
      <c r="C32" s="116"/>
      <c r="D32" s="117"/>
      <c r="E32" s="123"/>
      <c r="F32" s="45"/>
      <c r="G32" s="123"/>
      <c r="H32" s="123"/>
      <c r="I32" s="123"/>
      <c r="J32" s="123"/>
      <c r="K32" s="125"/>
      <c r="L32" s="125"/>
      <c r="M32" s="52"/>
      <c r="N32" s="49"/>
      <c r="O32" s="49"/>
      <c r="P32" s="49"/>
      <c r="Q32" s="49"/>
      <c r="R32" s="49"/>
      <c r="S32" s="49"/>
      <c r="T32" s="49"/>
      <c r="U32" s="49"/>
    </row>
    <row r="33" spans="2:23" ht="23" customHeight="1" x14ac:dyDescent="0.2">
      <c r="B33" s="112"/>
      <c r="C33" s="114"/>
      <c r="D33" s="117" t="s">
        <v>97</v>
      </c>
      <c r="E33" s="123" t="s">
        <v>98</v>
      </c>
      <c r="F33" s="45" t="s">
        <v>26</v>
      </c>
      <c r="G33" s="123" t="s">
        <v>74</v>
      </c>
      <c r="H33" s="123" t="s">
        <v>99</v>
      </c>
      <c r="I33" s="123" t="s">
        <v>100</v>
      </c>
      <c r="J33" s="123" t="s">
        <v>101</v>
      </c>
      <c r="K33" s="125" t="s">
        <v>103</v>
      </c>
      <c r="L33" s="125" t="s">
        <v>104</v>
      </c>
      <c r="M33" s="50"/>
      <c r="N33" s="47"/>
      <c r="O33" s="47"/>
      <c r="P33" s="47"/>
      <c r="Q33" s="47"/>
      <c r="R33" s="47"/>
      <c r="S33" s="47"/>
      <c r="T33" s="47"/>
      <c r="U33" s="47"/>
    </row>
    <row r="34" spans="2:23" ht="39" customHeight="1" x14ac:dyDescent="0.2">
      <c r="B34" s="112"/>
      <c r="C34" s="115"/>
      <c r="D34" s="117"/>
      <c r="E34" s="123"/>
      <c r="F34" s="45"/>
      <c r="G34" s="123"/>
      <c r="H34" s="123"/>
      <c r="I34" s="123"/>
      <c r="J34" s="123"/>
      <c r="K34" s="125"/>
      <c r="L34" s="125"/>
      <c r="M34" s="51"/>
      <c r="N34" s="48"/>
      <c r="O34" s="48"/>
      <c r="P34" s="48"/>
      <c r="Q34" s="48"/>
      <c r="R34" s="48"/>
      <c r="S34" s="48"/>
      <c r="T34" s="48"/>
      <c r="U34" s="48"/>
    </row>
    <row r="35" spans="2:23" ht="44" customHeight="1" x14ac:dyDescent="0.2">
      <c r="B35" s="112"/>
      <c r="C35" s="115"/>
      <c r="D35" s="117"/>
      <c r="E35" s="123"/>
      <c r="F35" s="45"/>
      <c r="G35" s="123"/>
      <c r="H35" s="123"/>
      <c r="I35" s="123"/>
      <c r="J35" s="123"/>
      <c r="K35" s="125"/>
      <c r="L35" s="125"/>
      <c r="M35" s="51"/>
      <c r="N35" s="48"/>
      <c r="O35" s="48"/>
      <c r="P35" s="48"/>
      <c r="Q35" s="48"/>
      <c r="R35" s="48"/>
      <c r="S35" s="48"/>
      <c r="T35" s="48"/>
      <c r="U35" s="48"/>
    </row>
    <row r="36" spans="2:23" ht="14" customHeight="1" thickBot="1" x14ac:dyDescent="0.25">
      <c r="B36" s="113"/>
      <c r="C36" s="116"/>
      <c r="D36" s="117"/>
      <c r="E36" s="123"/>
      <c r="F36" s="45"/>
      <c r="G36" s="123"/>
      <c r="H36" s="123"/>
      <c r="I36" s="123"/>
      <c r="J36" s="123"/>
      <c r="K36" s="125"/>
      <c r="L36" s="125"/>
      <c r="M36" s="52"/>
      <c r="N36" s="49"/>
      <c r="O36" s="49"/>
      <c r="P36" s="49"/>
      <c r="Q36" s="49"/>
      <c r="R36" s="49"/>
      <c r="S36" s="49"/>
      <c r="T36" s="49"/>
      <c r="U36" s="49"/>
    </row>
    <row r="37" spans="2:23" ht="14" customHeight="1" x14ac:dyDescent="0.2">
      <c r="B37" s="4"/>
      <c r="C37" s="35"/>
      <c r="D37" s="35"/>
      <c r="E37" s="44"/>
      <c r="F37" s="44"/>
      <c r="G37" s="43"/>
      <c r="H37" s="37"/>
      <c r="I37" s="35"/>
      <c r="J37" s="35"/>
      <c r="K37" s="35"/>
      <c r="L37" s="35"/>
      <c r="M37" s="38"/>
      <c r="N37" s="32"/>
      <c r="O37" s="32"/>
      <c r="P37" s="32"/>
      <c r="Q37" s="32"/>
      <c r="R37" s="32"/>
      <c r="S37" s="32"/>
      <c r="T37" s="32"/>
      <c r="U37" s="32"/>
    </row>
    <row r="38" spans="2:23" ht="16" customHeight="1" thickBot="1" x14ac:dyDescent="0.25">
      <c r="B38" s="4"/>
      <c r="C38" s="16"/>
      <c r="D38" s="17"/>
      <c r="E38" s="18"/>
      <c r="F38" s="18"/>
      <c r="G38" s="43"/>
      <c r="H38" s="18"/>
      <c r="I38" s="19"/>
      <c r="J38" s="18"/>
      <c r="K38" s="20"/>
      <c r="L38" s="21"/>
      <c r="M38" s="39"/>
      <c r="N38" s="33"/>
      <c r="O38" s="33"/>
      <c r="P38" s="33"/>
      <c r="Q38" s="33"/>
      <c r="R38" s="33"/>
      <c r="S38" s="33"/>
      <c r="T38" s="33"/>
      <c r="U38" s="33"/>
    </row>
    <row r="39" spans="2:23" ht="53" customHeight="1" thickBot="1" x14ac:dyDescent="0.25">
      <c r="B39" s="4"/>
      <c r="C39" s="16"/>
      <c r="D39" s="35"/>
      <c r="E39" s="36"/>
      <c r="F39" s="18"/>
      <c r="G39" s="129" t="s">
        <v>91</v>
      </c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1"/>
    </row>
    <row r="40" spans="2:23" ht="50" customHeight="1" thickBot="1" x14ac:dyDescent="0.35">
      <c r="B40" s="126" t="s">
        <v>88</v>
      </c>
      <c r="C40" s="16"/>
      <c r="D40" s="135" t="s">
        <v>92</v>
      </c>
      <c r="E40" s="137" t="s">
        <v>89</v>
      </c>
      <c r="F40" s="28"/>
      <c r="G40" s="82">
        <v>1E-3</v>
      </c>
      <c r="H40" s="133" t="s">
        <v>90</v>
      </c>
      <c r="I40" s="82">
        <v>5.0000000000000001E-3</v>
      </c>
      <c r="J40" s="139" t="s">
        <v>90</v>
      </c>
      <c r="K40" s="82">
        <v>7.4999999999999997E-3</v>
      </c>
      <c r="L40" s="139" t="s">
        <v>90</v>
      </c>
      <c r="M40" s="30"/>
      <c r="N40" s="29"/>
      <c r="O40" s="29"/>
      <c r="P40" s="29"/>
      <c r="Q40" s="29"/>
      <c r="R40" s="29"/>
      <c r="S40" s="29"/>
      <c r="T40" s="29"/>
      <c r="U40" s="31"/>
      <c r="V40" s="82">
        <v>0.01</v>
      </c>
      <c r="W40" s="139" t="s">
        <v>90</v>
      </c>
    </row>
    <row r="41" spans="2:23" ht="50" customHeight="1" thickBot="1" x14ac:dyDescent="0.25">
      <c r="B41" s="127"/>
      <c r="C41" s="16"/>
      <c r="D41" s="136"/>
      <c r="E41" s="138"/>
      <c r="F41" s="68"/>
      <c r="G41" s="75" t="s">
        <v>93</v>
      </c>
      <c r="H41" s="134"/>
      <c r="I41" s="75" t="s">
        <v>93</v>
      </c>
      <c r="J41" s="134"/>
      <c r="K41" s="75" t="s">
        <v>93</v>
      </c>
      <c r="L41" s="134"/>
      <c r="M41" s="23"/>
      <c r="N41" s="23"/>
      <c r="O41" s="23"/>
      <c r="P41" s="23"/>
      <c r="Q41" s="23"/>
      <c r="R41" s="23"/>
      <c r="S41" s="23"/>
      <c r="T41" s="23"/>
      <c r="U41" s="23"/>
      <c r="V41" s="75" t="s">
        <v>93</v>
      </c>
      <c r="W41" s="134"/>
    </row>
    <row r="42" spans="2:23" ht="7" customHeight="1" thickBot="1" x14ac:dyDescent="0.25">
      <c r="B42" s="127"/>
      <c r="C42" s="16"/>
      <c r="D42" s="22"/>
      <c r="E42" s="22"/>
      <c r="F42" s="18"/>
      <c r="G42" s="19"/>
      <c r="H42" s="1"/>
      <c r="I42" s="18"/>
      <c r="K42" s="19"/>
      <c r="M42" s="23"/>
      <c r="N42" s="23"/>
      <c r="O42" s="23"/>
      <c r="P42" s="23"/>
      <c r="Q42" s="23"/>
      <c r="R42" s="23"/>
      <c r="S42" s="23"/>
      <c r="T42" s="23"/>
      <c r="U42" s="23"/>
      <c r="V42" s="18"/>
    </row>
    <row r="43" spans="2:23" ht="31" customHeight="1" x14ac:dyDescent="0.2">
      <c r="B43" s="127"/>
      <c r="C43" s="16"/>
      <c r="D43" s="87" t="s">
        <v>29</v>
      </c>
      <c r="E43" s="104">
        <v>6600000</v>
      </c>
      <c r="F43" s="88"/>
      <c r="G43" s="89">
        <f>E43*$G$40</f>
        <v>6600</v>
      </c>
      <c r="H43" s="90">
        <f>G43*650</f>
        <v>4290000</v>
      </c>
      <c r="I43" s="91">
        <f t="shared" ref="I43:I51" si="0">E43*$I$40</f>
        <v>33000</v>
      </c>
      <c r="J43" s="90">
        <f>I43*650</f>
        <v>21450000</v>
      </c>
      <c r="K43" s="91">
        <f t="shared" ref="K43:K51" si="1">E43*$K$40</f>
        <v>49500</v>
      </c>
      <c r="L43" s="90">
        <f>K43*650</f>
        <v>32175000</v>
      </c>
      <c r="M43" s="92"/>
      <c r="N43" s="92"/>
      <c r="O43" s="92"/>
      <c r="P43" s="92"/>
      <c r="Q43" s="92"/>
      <c r="R43" s="92"/>
      <c r="S43" s="92"/>
      <c r="T43" s="92"/>
      <c r="U43" s="93"/>
      <c r="V43" s="91">
        <f t="shared" ref="V43:V51" si="2">E43*$V$40</f>
        <v>66000</v>
      </c>
      <c r="W43" s="90">
        <f>V43*650</f>
        <v>42900000</v>
      </c>
    </row>
    <row r="44" spans="2:23" ht="31" customHeight="1" x14ac:dyDescent="0.3">
      <c r="B44" s="127"/>
      <c r="C44" s="13"/>
      <c r="D44" s="94" t="s">
        <v>25</v>
      </c>
      <c r="E44" s="105">
        <v>27200000</v>
      </c>
      <c r="F44" s="95"/>
      <c r="G44" s="96">
        <f t="shared" ref="G44:G51" si="3">E44*$G$40</f>
        <v>27200</v>
      </c>
      <c r="H44" s="97">
        <f t="shared" ref="H44:J51" si="4">G44*650</f>
        <v>17680000</v>
      </c>
      <c r="I44" s="96">
        <f t="shared" si="0"/>
        <v>136000</v>
      </c>
      <c r="J44" s="97">
        <f t="shared" si="4"/>
        <v>88400000</v>
      </c>
      <c r="K44" s="98">
        <f t="shared" si="1"/>
        <v>204000</v>
      </c>
      <c r="L44" s="97">
        <f t="shared" ref="L44" si="5">K44*650</f>
        <v>132600000</v>
      </c>
      <c r="M44" s="99"/>
      <c r="N44" s="99"/>
      <c r="O44" s="99"/>
      <c r="P44" s="99"/>
      <c r="Q44" s="99"/>
      <c r="R44" s="99"/>
      <c r="S44" s="99"/>
      <c r="T44" s="99"/>
      <c r="U44" s="100"/>
      <c r="V44" s="98">
        <f t="shared" si="2"/>
        <v>272000</v>
      </c>
      <c r="W44" s="97">
        <f t="shared" ref="W44" si="6">V44*650</f>
        <v>176800000</v>
      </c>
    </row>
    <row r="45" spans="2:23" ht="31" customHeight="1" x14ac:dyDescent="0.3">
      <c r="B45" s="127"/>
      <c r="C45" s="13"/>
      <c r="D45" s="94" t="s">
        <v>32</v>
      </c>
      <c r="E45" s="105">
        <v>1000000</v>
      </c>
      <c r="F45" s="95"/>
      <c r="G45" s="96">
        <f t="shared" si="3"/>
        <v>1000</v>
      </c>
      <c r="H45" s="97">
        <f t="shared" si="4"/>
        <v>650000</v>
      </c>
      <c r="I45" s="96">
        <f t="shared" si="0"/>
        <v>5000</v>
      </c>
      <c r="J45" s="97">
        <f t="shared" si="4"/>
        <v>3250000</v>
      </c>
      <c r="K45" s="98">
        <f t="shared" si="1"/>
        <v>7500</v>
      </c>
      <c r="L45" s="97">
        <f t="shared" ref="L45" si="7">K45*650</f>
        <v>4875000</v>
      </c>
      <c r="M45" s="99"/>
      <c r="N45" s="99"/>
      <c r="O45" s="99"/>
      <c r="P45" s="99"/>
      <c r="Q45" s="99"/>
      <c r="R45" s="99"/>
      <c r="S45" s="99"/>
      <c r="T45" s="99"/>
      <c r="U45" s="100"/>
      <c r="V45" s="98">
        <f t="shared" si="2"/>
        <v>10000</v>
      </c>
      <c r="W45" s="97">
        <f t="shared" ref="W45" si="8">V45*650</f>
        <v>6500000</v>
      </c>
    </row>
    <row r="46" spans="2:23" ht="31" customHeight="1" x14ac:dyDescent="0.3">
      <c r="B46" s="127"/>
      <c r="D46" s="83" t="s">
        <v>34</v>
      </c>
      <c r="E46" s="106">
        <v>2700000</v>
      </c>
      <c r="F46" s="69"/>
      <c r="G46" s="76">
        <f t="shared" si="3"/>
        <v>2700</v>
      </c>
      <c r="H46" s="77">
        <f t="shared" si="4"/>
        <v>1755000</v>
      </c>
      <c r="I46" s="76">
        <f t="shared" si="0"/>
        <v>13500</v>
      </c>
      <c r="J46" s="77">
        <f t="shared" si="4"/>
        <v>8775000</v>
      </c>
      <c r="K46" s="80">
        <f t="shared" si="1"/>
        <v>20250</v>
      </c>
      <c r="L46" s="77">
        <f t="shared" ref="L46" si="9">K46*650</f>
        <v>13162500</v>
      </c>
      <c r="M46" s="70"/>
      <c r="N46" s="70"/>
      <c r="O46" s="70"/>
      <c r="P46" s="70"/>
      <c r="Q46" s="70"/>
      <c r="R46" s="70"/>
      <c r="S46" s="70"/>
      <c r="T46" s="70"/>
      <c r="U46" s="71"/>
      <c r="V46" s="80">
        <f t="shared" si="2"/>
        <v>27000</v>
      </c>
      <c r="W46" s="77">
        <f t="shared" ref="W46" si="10">V46*650</f>
        <v>17550000</v>
      </c>
    </row>
    <row r="47" spans="2:23" ht="31" customHeight="1" x14ac:dyDescent="0.3">
      <c r="B47" s="127"/>
      <c r="D47" s="83" t="s">
        <v>23</v>
      </c>
      <c r="E47" s="106">
        <v>12800000</v>
      </c>
      <c r="F47" s="69"/>
      <c r="G47" s="76">
        <f t="shared" si="3"/>
        <v>12800</v>
      </c>
      <c r="H47" s="77">
        <f t="shared" si="4"/>
        <v>8320000</v>
      </c>
      <c r="I47" s="76">
        <f t="shared" si="0"/>
        <v>64000</v>
      </c>
      <c r="J47" s="77">
        <f t="shared" si="4"/>
        <v>41600000</v>
      </c>
      <c r="K47" s="80">
        <f t="shared" si="1"/>
        <v>96000</v>
      </c>
      <c r="L47" s="77">
        <f t="shared" ref="L47" si="11">K47*650</f>
        <v>62400000</v>
      </c>
      <c r="M47" s="70"/>
      <c r="N47" s="70"/>
      <c r="O47" s="70"/>
      <c r="P47" s="70"/>
      <c r="Q47" s="70"/>
      <c r="R47" s="70"/>
      <c r="S47" s="70"/>
      <c r="T47" s="70"/>
      <c r="U47" s="71"/>
      <c r="V47" s="80">
        <f t="shared" si="2"/>
        <v>128000</v>
      </c>
      <c r="W47" s="77">
        <f t="shared" ref="W47" si="12">V47*650</f>
        <v>83200000</v>
      </c>
    </row>
    <row r="48" spans="2:23" ht="31" customHeight="1" x14ac:dyDescent="0.3">
      <c r="B48" s="127"/>
      <c r="D48" s="83" t="s">
        <v>37</v>
      </c>
      <c r="E48" s="106">
        <v>4600000</v>
      </c>
      <c r="F48" s="69"/>
      <c r="G48" s="76">
        <f t="shared" si="3"/>
        <v>4600</v>
      </c>
      <c r="H48" s="77">
        <f t="shared" si="4"/>
        <v>2990000</v>
      </c>
      <c r="I48" s="76">
        <f t="shared" si="0"/>
        <v>23000</v>
      </c>
      <c r="J48" s="77">
        <f t="shared" si="4"/>
        <v>14950000</v>
      </c>
      <c r="K48" s="80">
        <f t="shared" si="1"/>
        <v>34500</v>
      </c>
      <c r="L48" s="77">
        <f t="shared" ref="L48" si="13">K48*650</f>
        <v>22425000</v>
      </c>
      <c r="M48" s="70"/>
      <c r="N48" s="70"/>
      <c r="O48" s="70"/>
      <c r="P48" s="70"/>
      <c r="Q48" s="70"/>
      <c r="R48" s="70"/>
      <c r="S48" s="70"/>
      <c r="T48" s="70"/>
      <c r="U48" s="71"/>
      <c r="V48" s="80">
        <f t="shared" si="2"/>
        <v>46000</v>
      </c>
      <c r="W48" s="77">
        <f t="shared" ref="W48" si="14">V48*650</f>
        <v>29900000</v>
      </c>
    </row>
    <row r="49" spans="2:23" ht="31" customHeight="1" x14ac:dyDescent="0.3">
      <c r="B49" s="127"/>
      <c r="D49" s="83" t="s">
        <v>40</v>
      </c>
      <c r="E49" s="106">
        <v>4800000</v>
      </c>
      <c r="F49" s="69"/>
      <c r="G49" s="76">
        <f t="shared" si="3"/>
        <v>4800</v>
      </c>
      <c r="H49" s="77">
        <f t="shared" si="4"/>
        <v>3120000</v>
      </c>
      <c r="I49" s="76">
        <f t="shared" si="0"/>
        <v>24000</v>
      </c>
      <c r="J49" s="77">
        <f t="shared" si="4"/>
        <v>15600000</v>
      </c>
      <c r="K49" s="80">
        <f t="shared" si="1"/>
        <v>36000</v>
      </c>
      <c r="L49" s="77">
        <f t="shared" ref="L49:L50" si="15">K49*650</f>
        <v>23400000</v>
      </c>
      <c r="M49" s="70"/>
      <c r="N49" s="70"/>
      <c r="O49" s="70"/>
      <c r="P49" s="70"/>
      <c r="Q49" s="70"/>
      <c r="R49" s="70"/>
      <c r="S49" s="70"/>
      <c r="T49" s="70"/>
      <c r="U49" s="71"/>
      <c r="V49" s="80">
        <f t="shared" si="2"/>
        <v>48000</v>
      </c>
      <c r="W49" s="77">
        <f t="shared" ref="W49:W50" si="16">V49*650</f>
        <v>31200000</v>
      </c>
    </row>
    <row r="50" spans="2:23" ht="31" customHeight="1" x14ac:dyDescent="0.3">
      <c r="B50" s="127"/>
      <c r="D50" s="83" t="s">
        <v>44</v>
      </c>
      <c r="E50" s="145">
        <v>5300000</v>
      </c>
      <c r="F50" s="72"/>
      <c r="G50" s="76">
        <f t="shared" ref="G50" si="17">E50*$G$40</f>
        <v>5300</v>
      </c>
      <c r="H50" s="77">
        <f t="shared" ref="H50" si="18">G50*650</f>
        <v>3445000</v>
      </c>
      <c r="I50" s="76">
        <f t="shared" ref="I50" si="19">E50*$I$40</f>
        <v>26500</v>
      </c>
      <c r="J50" s="77">
        <f t="shared" ref="J50" si="20">I50*650</f>
        <v>17225000</v>
      </c>
      <c r="K50" s="80">
        <f t="shared" ref="K50" si="21">E50*$K$40</f>
        <v>39750</v>
      </c>
      <c r="L50" s="77">
        <f t="shared" si="15"/>
        <v>25837500</v>
      </c>
      <c r="M50" s="70"/>
      <c r="N50" s="70"/>
      <c r="O50" s="70"/>
      <c r="P50" s="70"/>
      <c r="Q50" s="70"/>
      <c r="R50" s="70"/>
      <c r="S50" s="70"/>
      <c r="T50" s="70"/>
      <c r="U50" s="71"/>
      <c r="V50" s="80">
        <f t="shared" ref="V50" si="22">E50*$V$40</f>
        <v>53000</v>
      </c>
      <c r="W50" s="77">
        <f t="shared" si="16"/>
        <v>34450000</v>
      </c>
    </row>
    <row r="51" spans="2:23" ht="31" customHeight="1" thickBot="1" x14ac:dyDescent="0.35">
      <c r="B51" s="128"/>
      <c r="D51" s="144" t="s">
        <v>97</v>
      </c>
      <c r="E51" s="107">
        <v>6000000</v>
      </c>
      <c r="F51" s="72"/>
      <c r="G51" s="78">
        <f t="shared" si="3"/>
        <v>6000</v>
      </c>
      <c r="H51" s="79">
        <f t="shared" si="4"/>
        <v>3900000</v>
      </c>
      <c r="I51" s="78">
        <f t="shared" si="0"/>
        <v>30000</v>
      </c>
      <c r="J51" s="79">
        <f t="shared" si="4"/>
        <v>19500000</v>
      </c>
      <c r="K51" s="81">
        <f t="shared" si="1"/>
        <v>45000</v>
      </c>
      <c r="L51" s="79">
        <f t="shared" ref="L51" si="23">K51*650</f>
        <v>29250000</v>
      </c>
      <c r="M51" s="73"/>
      <c r="N51" s="73"/>
      <c r="O51" s="73"/>
      <c r="P51" s="73"/>
      <c r="Q51" s="73"/>
      <c r="R51" s="73"/>
      <c r="S51" s="73"/>
      <c r="T51" s="73"/>
      <c r="U51" s="74"/>
      <c r="V51" s="81">
        <f t="shared" si="2"/>
        <v>60000</v>
      </c>
      <c r="W51" s="79">
        <f t="shared" ref="W51" si="24">V51*650</f>
        <v>39000000</v>
      </c>
    </row>
    <row r="52" spans="2:23" ht="40" customHeight="1" x14ac:dyDescent="0.3">
      <c r="D52" s="25"/>
      <c r="E52" s="101"/>
      <c r="F52" s="26"/>
      <c r="G52" s="101">
        <f t="shared" ref="G52:L52" si="25">SUM(G43:G45)</f>
        <v>34800</v>
      </c>
      <c r="H52" s="101">
        <f t="shared" si="25"/>
        <v>22620000</v>
      </c>
      <c r="I52" s="101">
        <f t="shared" si="25"/>
        <v>174000</v>
      </c>
      <c r="J52" s="101">
        <f t="shared" si="25"/>
        <v>113100000</v>
      </c>
      <c r="K52" s="101">
        <f t="shared" si="25"/>
        <v>261000</v>
      </c>
      <c r="L52" s="101">
        <f t="shared" si="25"/>
        <v>169650000</v>
      </c>
      <c r="M52" s="102"/>
      <c r="N52" s="102"/>
      <c r="O52" s="102"/>
      <c r="P52" s="102"/>
      <c r="Q52" s="102"/>
      <c r="R52" s="102"/>
      <c r="S52" s="102"/>
      <c r="T52" s="102"/>
      <c r="U52" s="103"/>
      <c r="V52" s="101">
        <f>SUM(V43:V45)</f>
        <v>348000</v>
      </c>
      <c r="W52" s="101">
        <f>SUM(W43:W45)</f>
        <v>226200000</v>
      </c>
    </row>
    <row r="53" spans="2:23" ht="20" customHeight="1" x14ac:dyDescent="0.2">
      <c r="D53" s="25"/>
      <c r="E53" s="26"/>
      <c r="F53" s="26"/>
      <c r="G53" s="26"/>
      <c r="H53" s="27"/>
      <c r="U53" s="24"/>
    </row>
    <row r="54" spans="2:23" ht="24" customHeight="1" x14ac:dyDescent="0.2">
      <c r="E54" s="84"/>
      <c r="F54" s="26"/>
      <c r="G54" s="132" t="s">
        <v>94</v>
      </c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</row>
    <row r="55" spans="2:23" ht="24" customHeight="1" x14ac:dyDescent="0.2">
      <c r="D55" s="24"/>
      <c r="E55" s="85"/>
      <c r="F55" s="26"/>
      <c r="G55" s="132" t="s">
        <v>96</v>
      </c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</row>
    <row r="56" spans="2:23" ht="24" customHeight="1" x14ac:dyDescent="0.2">
      <c r="D56" s="24"/>
      <c r="E56" s="86"/>
      <c r="F56" s="26"/>
      <c r="G56" s="132" t="s">
        <v>95</v>
      </c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</row>
    <row r="57" spans="2:23" ht="20" customHeight="1" x14ac:dyDescent="0.2">
      <c r="D57" s="24"/>
      <c r="E57" s="26"/>
      <c r="F57" s="26"/>
      <c r="G57" s="26"/>
      <c r="H57" s="27"/>
      <c r="U57" s="24"/>
    </row>
    <row r="58" spans="2:23" ht="20" customHeight="1" x14ac:dyDescent="0.2">
      <c r="E58" s="26"/>
      <c r="F58" s="26"/>
      <c r="G58" s="26"/>
      <c r="H58" s="27"/>
      <c r="U58" s="24"/>
    </row>
    <row r="59" spans="2:23" ht="20" customHeight="1" x14ac:dyDescent="0.2">
      <c r="E59" s="26"/>
      <c r="F59" s="26"/>
      <c r="G59" s="26"/>
      <c r="H59" s="27"/>
      <c r="U59" s="24"/>
    </row>
    <row r="60" spans="2:23" ht="20" customHeight="1" x14ac:dyDescent="0.2">
      <c r="E60" s="26"/>
      <c r="F60" s="26"/>
      <c r="G60" s="26"/>
      <c r="H60" s="27"/>
      <c r="U60" s="24"/>
    </row>
    <row r="61" spans="2:23" ht="20" customHeight="1" x14ac:dyDescent="0.2">
      <c r="E61" s="26"/>
      <c r="F61" s="26"/>
      <c r="G61" s="26"/>
      <c r="H61" s="27"/>
      <c r="U61" s="24"/>
    </row>
    <row r="62" spans="2:23" ht="20" customHeight="1" x14ac:dyDescent="0.2">
      <c r="D62" s="24"/>
      <c r="E62" s="26"/>
      <c r="F62" s="26"/>
      <c r="G62" s="26"/>
      <c r="H62" s="27"/>
      <c r="U62" s="24"/>
    </row>
    <row r="63" spans="2:23" ht="20" customHeight="1" x14ac:dyDescent="0.2">
      <c r="D63" s="24"/>
      <c r="E63" s="26"/>
      <c r="F63" s="26"/>
      <c r="G63" s="26"/>
      <c r="H63" s="27"/>
      <c r="U63" s="24"/>
    </row>
    <row r="64" spans="2:23" ht="20" customHeight="1" x14ac:dyDescent="0.2">
      <c r="D64" s="24"/>
      <c r="E64" s="26"/>
      <c r="F64" s="26"/>
      <c r="G64" s="26"/>
      <c r="H64" s="27"/>
      <c r="U64" s="24"/>
    </row>
    <row r="65" spans="4:21" ht="20" customHeight="1" x14ac:dyDescent="0.2">
      <c r="D65" s="24"/>
      <c r="E65" s="26"/>
      <c r="F65" s="26"/>
      <c r="G65" s="26"/>
      <c r="H65" s="27"/>
      <c r="U65" s="24"/>
    </row>
    <row r="66" spans="4:21" ht="20" customHeight="1" x14ac:dyDescent="0.2">
      <c r="D66" s="24"/>
      <c r="E66" s="26"/>
      <c r="F66" s="26"/>
      <c r="G66" s="26"/>
      <c r="H66" s="27"/>
      <c r="U66" s="24"/>
    </row>
    <row r="67" spans="4:21" ht="20" customHeight="1" x14ac:dyDescent="0.2">
      <c r="D67" s="24"/>
      <c r="E67" s="26"/>
      <c r="F67" s="26"/>
      <c r="G67" s="26"/>
      <c r="H67" s="27"/>
      <c r="U67" s="24"/>
    </row>
    <row r="68" spans="4:21" ht="20" customHeight="1" x14ac:dyDescent="0.2">
      <c r="D68" s="24"/>
      <c r="E68" s="26"/>
      <c r="F68" s="26"/>
      <c r="G68" s="26"/>
      <c r="H68" s="27"/>
      <c r="U68" s="24"/>
    </row>
    <row r="69" spans="4:21" ht="16" customHeight="1" x14ac:dyDescent="0.2">
      <c r="D69" s="24"/>
      <c r="E69" s="26"/>
      <c r="F69" s="26"/>
      <c r="G69" s="26"/>
      <c r="H69" s="27"/>
      <c r="U69" s="24"/>
    </row>
    <row r="70" spans="4:21" ht="16" customHeight="1" x14ac:dyDescent="0.2">
      <c r="D70" s="24"/>
      <c r="E70" s="26"/>
      <c r="F70" s="26"/>
      <c r="G70" s="26"/>
      <c r="H70" s="27"/>
      <c r="U70" s="24"/>
    </row>
    <row r="71" spans="4:21" ht="15" customHeight="1" x14ac:dyDescent="0.2">
      <c r="D71" s="24"/>
      <c r="E71" s="26"/>
      <c r="F71" s="26"/>
      <c r="G71" s="26"/>
      <c r="H71" s="27"/>
      <c r="U71" s="24"/>
    </row>
    <row r="72" spans="4:21" ht="15" customHeight="1" x14ac:dyDescent="0.2">
      <c r="D72" s="24"/>
      <c r="E72" s="26"/>
      <c r="F72" s="26"/>
      <c r="G72" s="26"/>
      <c r="H72" s="27"/>
      <c r="U72" s="24"/>
    </row>
    <row r="73" spans="4:21" ht="16" customHeight="1" x14ac:dyDescent="0.2">
      <c r="D73" s="24"/>
      <c r="E73" s="26"/>
      <c r="F73" s="26"/>
      <c r="G73" s="26"/>
      <c r="H73" s="27"/>
      <c r="U73" s="24"/>
    </row>
    <row r="74" spans="4:21" ht="15" customHeight="1" x14ac:dyDescent="0.2">
      <c r="D74" s="24"/>
      <c r="E74" s="26"/>
      <c r="F74" s="26"/>
      <c r="G74" s="26"/>
      <c r="H74" s="27"/>
      <c r="U74" s="24"/>
    </row>
    <row r="75" spans="4:21" ht="15" customHeight="1" x14ac:dyDescent="0.2">
      <c r="D75" s="24"/>
      <c r="E75" s="26"/>
      <c r="F75" s="26"/>
      <c r="G75" s="26"/>
      <c r="H75" s="27"/>
      <c r="U75" s="24"/>
    </row>
    <row r="76" spans="4:21" ht="16" customHeight="1" x14ac:dyDescent="0.2">
      <c r="D76" s="24"/>
      <c r="E76" s="26"/>
      <c r="F76" s="26"/>
      <c r="G76" s="26"/>
      <c r="H76" s="27"/>
      <c r="U76" s="24"/>
    </row>
    <row r="77" spans="4:21" ht="16" customHeight="1" x14ac:dyDescent="0.2">
      <c r="D77" s="24"/>
      <c r="E77" s="26"/>
      <c r="F77" s="26"/>
      <c r="G77" s="26"/>
      <c r="H77" s="27"/>
      <c r="U77" s="24"/>
    </row>
    <row r="78" spans="4:21" x14ac:dyDescent="0.2">
      <c r="D78" s="24"/>
      <c r="E78" s="26"/>
      <c r="F78" s="26"/>
      <c r="G78" s="26"/>
      <c r="H78" s="27"/>
      <c r="U78" s="24"/>
    </row>
    <row r="79" spans="4:21" x14ac:dyDescent="0.2">
      <c r="D79" s="24"/>
      <c r="E79" s="26"/>
      <c r="F79" s="26"/>
      <c r="G79" s="26"/>
      <c r="H79" s="27"/>
      <c r="U79" s="24"/>
    </row>
    <row r="80" spans="4:21" x14ac:dyDescent="0.2">
      <c r="D80" s="24"/>
      <c r="E80" s="26"/>
      <c r="F80" s="26"/>
      <c r="G80" s="26"/>
      <c r="H80" s="27"/>
      <c r="U80" s="24"/>
    </row>
    <row r="81" spans="4:21" x14ac:dyDescent="0.2">
      <c r="D81" s="24"/>
      <c r="E81" s="26"/>
      <c r="F81" s="26"/>
      <c r="G81" s="26"/>
      <c r="H81" s="27"/>
      <c r="U81" s="24"/>
    </row>
    <row r="82" spans="4:21" x14ac:dyDescent="0.2">
      <c r="D82" s="24"/>
      <c r="E82" s="26"/>
      <c r="F82" s="26"/>
      <c r="G82" s="26"/>
      <c r="H82" s="27"/>
      <c r="U82" s="24"/>
    </row>
    <row r="83" spans="4:21" x14ac:dyDescent="0.2">
      <c r="D83" s="24"/>
      <c r="E83" s="26"/>
      <c r="F83" s="26"/>
      <c r="G83" s="26"/>
      <c r="H83" s="27"/>
      <c r="U83" s="24"/>
    </row>
    <row r="84" spans="4:21" x14ac:dyDescent="0.2">
      <c r="D84" s="24"/>
      <c r="E84" s="26"/>
      <c r="F84" s="26"/>
      <c r="G84" s="26"/>
      <c r="H84" s="27"/>
      <c r="U84" s="24"/>
    </row>
    <row r="85" spans="4:21" x14ac:dyDescent="0.2">
      <c r="D85" s="24"/>
      <c r="E85" s="26"/>
      <c r="F85" s="26"/>
      <c r="G85" s="26"/>
      <c r="H85" s="27"/>
      <c r="U85" s="24"/>
    </row>
    <row r="86" spans="4:21" x14ac:dyDescent="0.2">
      <c r="D86" s="24"/>
      <c r="E86" s="26"/>
      <c r="F86" s="26"/>
      <c r="G86" s="26"/>
      <c r="H86" s="27"/>
      <c r="U86" s="24"/>
    </row>
    <row r="87" spans="4:21" ht="15" customHeight="1" x14ac:dyDescent="0.2">
      <c r="D87" s="24"/>
      <c r="E87" s="26"/>
      <c r="F87" s="26"/>
      <c r="G87" s="26"/>
      <c r="H87" s="27"/>
      <c r="U87" s="24"/>
    </row>
    <row r="88" spans="4:21" ht="15" customHeight="1" x14ac:dyDescent="0.2">
      <c r="D88" s="24"/>
      <c r="E88" s="26"/>
      <c r="F88" s="26"/>
      <c r="G88" s="26"/>
      <c r="H88" s="27"/>
      <c r="U88" s="24"/>
    </row>
    <row r="89" spans="4:21" ht="16" customHeight="1" x14ac:dyDescent="0.2">
      <c r="D89" s="24"/>
      <c r="E89" s="26"/>
      <c r="F89" s="26"/>
      <c r="G89" s="26"/>
      <c r="H89" s="27"/>
      <c r="U89" s="24"/>
    </row>
    <row r="90" spans="4:21" ht="15" customHeight="1" x14ac:dyDescent="0.2">
      <c r="D90" s="24"/>
      <c r="E90" s="26"/>
      <c r="F90" s="26"/>
      <c r="G90" s="26"/>
      <c r="H90" s="27"/>
      <c r="U90" s="24"/>
    </row>
    <row r="91" spans="4:21" ht="15" customHeight="1" x14ac:dyDescent="0.2">
      <c r="D91" s="24"/>
      <c r="E91" s="26"/>
      <c r="F91" s="26"/>
      <c r="G91" s="26"/>
      <c r="H91" s="27"/>
      <c r="U91" s="24"/>
    </row>
    <row r="92" spans="4:21" x14ac:dyDescent="0.2">
      <c r="D92" s="24"/>
      <c r="E92" s="26"/>
      <c r="F92" s="26"/>
      <c r="G92" s="26"/>
      <c r="H92" s="27"/>
      <c r="U92" s="24"/>
    </row>
    <row r="93" spans="4:21" x14ac:dyDescent="0.2">
      <c r="D93" s="24"/>
      <c r="E93" s="26"/>
      <c r="F93" s="26"/>
      <c r="G93" s="26"/>
      <c r="H93" s="27"/>
      <c r="U93" s="24"/>
    </row>
    <row r="94" spans="4:21" x14ac:dyDescent="0.2">
      <c r="D94" s="24"/>
      <c r="E94" s="26"/>
      <c r="F94" s="26"/>
      <c r="G94" s="26"/>
      <c r="H94" s="27"/>
      <c r="U94" s="24"/>
    </row>
    <row r="95" spans="4:21" x14ac:dyDescent="0.2">
      <c r="D95" s="24"/>
      <c r="E95" s="26"/>
      <c r="F95" s="26"/>
      <c r="G95" s="26"/>
      <c r="H95" s="27"/>
      <c r="U95" s="24"/>
    </row>
    <row r="96" spans="4:21" x14ac:dyDescent="0.2">
      <c r="D96" s="24"/>
      <c r="E96" s="26"/>
      <c r="F96" s="26"/>
      <c r="G96" s="26"/>
      <c r="H96" s="27"/>
      <c r="U96" s="24"/>
    </row>
    <row r="97" spans="4:21" x14ac:dyDescent="0.2">
      <c r="D97" s="24"/>
      <c r="E97" s="26"/>
      <c r="F97" s="26"/>
      <c r="G97" s="26"/>
      <c r="H97" s="27"/>
      <c r="U97" s="24"/>
    </row>
    <row r="98" spans="4:21" x14ac:dyDescent="0.2">
      <c r="D98" s="24"/>
      <c r="E98" s="26"/>
      <c r="F98" s="26"/>
      <c r="G98" s="26"/>
      <c r="H98" s="27"/>
      <c r="U98" s="24"/>
    </row>
    <row r="99" spans="4:21" x14ac:dyDescent="0.2">
      <c r="D99" s="24"/>
      <c r="E99" s="26"/>
      <c r="F99" s="26"/>
      <c r="G99" s="26"/>
      <c r="H99" s="27"/>
      <c r="U99" s="24"/>
    </row>
    <row r="100" spans="4:21" x14ac:dyDescent="0.2">
      <c r="D100" s="24"/>
      <c r="E100" s="26"/>
      <c r="F100" s="26"/>
      <c r="G100" s="26"/>
      <c r="H100" s="27"/>
      <c r="U100" s="24"/>
    </row>
    <row r="101" spans="4:21" x14ac:dyDescent="0.2">
      <c r="D101" s="24"/>
      <c r="E101" s="26"/>
      <c r="F101" s="26"/>
      <c r="G101" s="26"/>
      <c r="H101" s="27"/>
      <c r="U101" s="24"/>
    </row>
    <row r="102" spans="4:21" x14ac:dyDescent="0.2">
      <c r="D102" s="24"/>
      <c r="E102" s="26"/>
      <c r="F102" s="26"/>
      <c r="G102" s="26"/>
      <c r="H102" s="27"/>
      <c r="U102" s="24"/>
    </row>
    <row r="103" spans="4:21" x14ac:dyDescent="0.2">
      <c r="D103" s="24"/>
      <c r="E103" s="26"/>
      <c r="F103" s="26"/>
      <c r="G103" s="26"/>
      <c r="H103" s="27"/>
      <c r="U103" s="24"/>
    </row>
    <row r="104" spans="4:21" x14ac:dyDescent="0.2">
      <c r="D104" s="24"/>
      <c r="E104" s="26"/>
      <c r="F104" s="26"/>
      <c r="G104" s="26"/>
      <c r="H104" s="27"/>
      <c r="U104" s="24"/>
    </row>
    <row r="105" spans="4:21" x14ac:dyDescent="0.2">
      <c r="D105" s="24"/>
      <c r="E105" s="26"/>
      <c r="F105" s="26"/>
      <c r="G105" s="26"/>
      <c r="H105" s="27"/>
      <c r="U105" s="24"/>
    </row>
    <row r="106" spans="4:21" x14ac:dyDescent="0.2">
      <c r="D106" s="24"/>
      <c r="E106" s="26"/>
      <c r="F106" s="26"/>
      <c r="G106" s="26"/>
      <c r="H106" s="27"/>
      <c r="U106" s="24"/>
    </row>
    <row r="107" spans="4:21" x14ac:dyDescent="0.2">
      <c r="D107" s="24"/>
      <c r="E107" s="26"/>
      <c r="F107" s="26"/>
      <c r="G107" s="26"/>
      <c r="H107" s="27"/>
      <c r="U107" s="24"/>
    </row>
    <row r="108" spans="4:21" x14ac:dyDescent="0.2">
      <c r="D108" s="24"/>
      <c r="E108" s="26"/>
      <c r="F108" s="26"/>
      <c r="G108" s="26"/>
      <c r="H108" s="27"/>
      <c r="U108" s="24"/>
    </row>
    <row r="109" spans="4:21" x14ac:dyDescent="0.2">
      <c r="D109" s="24"/>
      <c r="E109" s="26"/>
      <c r="F109" s="26"/>
      <c r="G109" s="26"/>
      <c r="H109" s="27"/>
      <c r="U109" s="24"/>
    </row>
    <row r="110" spans="4:21" x14ac:dyDescent="0.2">
      <c r="D110" s="24"/>
      <c r="E110" s="26"/>
      <c r="F110" s="26"/>
      <c r="G110" s="26"/>
      <c r="H110" s="27"/>
      <c r="U110" s="24"/>
    </row>
    <row r="111" spans="4:21" x14ac:dyDescent="0.2">
      <c r="D111" s="24"/>
      <c r="E111" s="26"/>
      <c r="F111" s="26"/>
      <c r="G111" s="26"/>
      <c r="H111" s="27"/>
      <c r="U111" s="24"/>
    </row>
    <row r="112" spans="4:21" x14ac:dyDescent="0.2">
      <c r="D112" s="24"/>
      <c r="E112" s="26"/>
      <c r="F112" s="26"/>
      <c r="G112" s="26"/>
      <c r="H112" s="27"/>
      <c r="U112" s="24"/>
    </row>
    <row r="113" spans="4:21" x14ac:dyDescent="0.2">
      <c r="D113" s="24"/>
      <c r="E113" s="26"/>
      <c r="F113" s="26"/>
      <c r="G113" s="26"/>
      <c r="H113" s="27"/>
      <c r="U113" s="24"/>
    </row>
    <row r="114" spans="4:21" x14ac:dyDescent="0.2">
      <c r="D114" s="24"/>
      <c r="E114" s="26"/>
      <c r="F114" s="26"/>
      <c r="G114" s="26"/>
      <c r="H114" s="27"/>
      <c r="U114" s="24"/>
    </row>
    <row r="115" spans="4:21" ht="15" customHeight="1" x14ac:dyDescent="0.2">
      <c r="D115" s="24"/>
      <c r="E115" s="26"/>
      <c r="F115" s="26"/>
      <c r="G115" s="26"/>
      <c r="H115" s="27"/>
      <c r="U115" s="24"/>
    </row>
    <row r="116" spans="4:21" ht="15" customHeight="1" x14ac:dyDescent="0.2">
      <c r="D116" s="24"/>
      <c r="E116" s="26"/>
      <c r="F116" s="26"/>
      <c r="G116" s="26"/>
      <c r="H116" s="27"/>
      <c r="U116" s="24"/>
    </row>
    <row r="117" spans="4:21" ht="16" customHeight="1" x14ac:dyDescent="0.2">
      <c r="D117" s="24"/>
      <c r="E117" s="26"/>
      <c r="F117" s="26"/>
      <c r="G117" s="26"/>
      <c r="H117" s="27"/>
      <c r="U117" s="24"/>
    </row>
    <row r="118" spans="4:21" ht="15" customHeight="1" x14ac:dyDescent="0.2">
      <c r="D118" s="24"/>
      <c r="E118" s="26"/>
      <c r="F118" s="26"/>
      <c r="G118" s="26"/>
      <c r="H118" s="27"/>
      <c r="U118" s="24"/>
    </row>
    <row r="119" spans="4:21" ht="15" customHeight="1" x14ac:dyDescent="0.2">
      <c r="D119" s="24"/>
      <c r="E119" s="26"/>
      <c r="F119" s="26"/>
      <c r="G119" s="26"/>
      <c r="H119" s="27"/>
      <c r="U119" s="24"/>
    </row>
    <row r="120" spans="4:21" x14ac:dyDescent="0.2">
      <c r="D120" s="24"/>
      <c r="E120" s="26"/>
      <c r="F120" s="26"/>
      <c r="G120" s="26"/>
      <c r="H120" s="27"/>
      <c r="U120" s="24"/>
    </row>
    <row r="121" spans="4:21" x14ac:dyDescent="0.2">
      <c r="D121" s="24"/>
      <c r="E121" s="26"/>
      <c r="F121" s="26"/>
      <c r="G121" s="26"/>
      <c r="H121" s="27"/>
      <c r="U121" s="24"/>
    </row>
    <row r="122" spans="4:21" x14ac:dyDescent="0.2">
      <c r="D122" s="24"/>
      <c r="E122" s="26"/>
      <c r="F122" s="26"/>
      <c r="G122" s="26"/>
      <c r="H122" s="27"/>
      <c r="U122" s="24"/>
    </row>
    <row r="123" spans="4:21" x14ac:dyDescent="0.2">
      <c r="D123" s="24"/>
      <c r="E123" s="26"/>
      <c r="F123" s="26"/>
      <c r="G123" s="26"/>
      <c r="H123" s="27"/>
      <c r="U123" s="24"/>
    </row>
    <row r="124" spans="4:21" x14ac:dyDescent="0.2">
      <c r="D124" s="24"/>
      <c r="E124" s="26"/>
      <c r="F124" s="26"/>
      <c r="G124" s="26"/>
      <c r="H124" s="27"/>
      <c r="U124" s="24"/>
    </row>
    <row r="125" spans="4:21" x14ac:dyDescent="0.2">
      <c r="D125" s="24"/>
      <c r="E125" s="26"/>
      <c r="F125" s="26"/>
      <c r="G125" s="26"/>
      <c r="H125" s="27"/>
      <c r="U125" s="24"/>
    </row>
    <row r="126" spans="4:21" x14ac:dyDescent="0.2">
      <c r="D126" s="24"/>
      <c r="E126" s="26"/>
      <c r="F126" s="26"/>
      <c r="G126" s="26"/>
      <c r="H126" s="27"/>
      <c r="U126" s="24"/>
    </row>
    <row r="127" spans="4:21" x14ac:dyDescent="0.2">
      <c r="D127" s="24"/>
      <c r="E127" s="26"/>
      <c r="F127" s="26"/>
      <c r="G127" s="26"/>
      <c r="H127" s="27"/>
      <c r="U127" s="24"/>
    </row>
    <row r="128" spans="4:21" x14ac:dyDescent="0.2">
      <c r="D128" s="24"/>
      <c r="E128" s="26"/>
      <c r="F128" s="26"/>
      <c r="G128" s="26"/>
      <c r="H128" s="27"/>
      <c r="U128" s="24"/>
    </row>
    <row r="129" spans="4:21" x14ac:dyDescent="0.2">
      <c r="D129" s="24"/>
      <c r="E129" s="26"/>
      <c r="F129" s="26"/>
      <c r="G129" s="26"/>
      <c r="H129" s="27"/>
      <c r="U129" s="24"/>
    </row>
    <row r="130" spans="4:21" x14ac:dyDescent="0.2">
      <c r="D130" s="24"/>
      <c r="E130" s="26"/>
      <c r="F130" s="26"/>
      <c r="G130" s="26"/>
      <c r="H130" s="27"/>
      <c r="U130" s="24"/>
    </row>
    <row r="131" spans="4:21" x14ac:dyDescent="0.2">
      <c r="D131" s="24"/>
      <c r="E131" s="26"/>
      <c r="F131" s="26"/>
      <c r="G131" s="26"/>
      <c r="H131" s="27"/>
      <c r="U131" s="24"/>
    </row>
    <row r="132" spans="4:21" x14ac:dyDescent="0.2">
      <c r="D132" s="24"/>
      <c r="E132" s="26"/>
      <c r="F132" s="26"/>
      <c r="G132" s="26"/>
      <c r="H132" s="27"/>
      <c r="U132" s="24"/>
    </row>
    <row r="133" spans="4:21" x14ac:dyDescent="0.2">
      <c r="D133" s="24"/>
      <c r="E133" s="26"/>
      <c r="F133" s="26"/>
      <c r="G133" s="26"/>
      <c r="H133" s="27"/>
      <c r="U133" s="24"/>
    </row>
    <row r="134" spans="4:21" x14ac:dyDescent="0.2">
      <c r="D134" s="24"/>
      <c r="E134" s="26"/>
      <c r="F134" s="26"/>
      <c r="G134" s="26"/>
      <c r="H134" s="27"/>
      <c r="U134" s="24"/>
    </row>
    <row r="135" spans="4:21" x14ac:dyDescent="0.2">
      <c r="D135" s="24"/>
      <c r="E135" s="26"/>
      <c r="F135" s="26"/>
      <c r="G135" s="26"/>
      <c r="H135" s="27"/>
      <c r="U135" s="24"/>
    </row>
    <row r="136" spans="4:21" x14ac:dyDescent="0.2">
      <c r="D136" s="24"/>
      <c r="E136" s="26"/>
      <c r="F136" s="26"/>
      <c r="G136" s="26"/>
      <c r="H136" s="27"/>
      <c r="U136" s="24"/>
    </row>
    <row r="137" spans="4:21" x14ac:dyDescent="0.2">
      <c r="D137" s="24"/>
      <c r="E137" s="26"/>
      <c r="F137" s="26"/>
      <c r="G137" s="26"/>
      <c r="H137" s="27"/>
      <c r="U137" s="24"/>
    </row>
    <row r="138" spans="4:21" x14ac:dyDescent="0.2">
      <c r="D138" s="24"/>
      <c r="E138" s="26"/>
      <c r="F138" s="26"/>
      <c r="G138" s="26"/>
      <c r="H138" s="27"/>
      <c r="U138" s="24"/>
    </row>
    <row r="139" spans="4:21" x14ac:dyDescent="0.2">
      <c r="D139" s="24"/>
      <c r="E139" s="26"/>
      <c r="F139" s="26"/>
      <c r="G139" s="26"/>
      <c r="H139" s="27"/>
      <c r="U139" s="24"/>
    </row>
    <row r="140" spans="4:21" x14ac:dyDescent="0.2">
      <c r="D140" s="24"/>
      <c r="E140" s="26"/>
      <c r="F140" s="26"/>
      <c r="G140" s="26"/>
      <c r="H140" s="27"/>
      <c r="U140" s="24"/>
    </row>
    <row r="141" spans="4:21" x14ac:dyDescent="0.2">
      <c r="D141" s="24"/>
      <c r="E141" s="26"/>
      <c r="F141" s="26"/>
      <c r="G141" s="26"/>
      <c r="H141" s="27"/>
      <c r="U141" s="24"/>
    </row>
    <row r="142" spans="4:21" ht="16" customHeight="1" x14ac:dyDescent="0.2">
      <c r="D142" s="24"/>
      <c r="E142" s="26"/>
      <c r="F142" s="26"/>
      <c r="G142" s="26"/>
      <c r="H142" s="27"/>
      <c r="U142" s="24"/>
    </row>
    <row r="143" spans="4:21" ht="16" customHeight="1" x14ac:dyDescent="0.2">
      <c r="D143" s="24"/>
      <c r="E143" s="26"/>
      <c r="F143" s="26"/>
      <c r="G143" s="26"/>
      <c r="H143" s="27"/>
      <c r="U143" s="24"/>
    </row>
    <row r="144" spans="4:21" ht="15" customHeight="1" x14ac:dyDescent="0.2">
      <c r="D144" s="24"/>
      <c r="E144" s="26"/>
      <c r="F144" s="26"/>
      <c r="G144" s="26"/>
      <c r="H144" s="27"/>
      <c r="U144" s="24"/>
    </row>
    <row r="145" spans="4:21" ht="16" customHeight="1" x14ac:dyDescent="0.2">
      <c r="D145" s="24"/>
      <c r="E145" s="26"/>
      <c r="F145" s="26"/>
      <c r="G145" s="26"/>
      <c r="H145" s="27"/>
      <c r="U145" s="24"/>
    </row>
    <row r="146" spans="4:21" ht="16" customHeight="1" x14ac:dyDescent="0.2">
      <c r="D146" s="24"/>
      <c r="E146" s="26"/>
      <c r="F146" s="26"/>
      <c r="G146" s="26"/>
      <c r="H146" s="27"/>
      <c r="U146" s="24"/>
    </row>
    <row r="147" spans="4:21" ht="16" customHeight="1" x14ac:dyDescent="0.2">
      <c r="D147" s="24"/>
      <c r="E147" s="26"/>
      <c r="F147" s="26"/>
      <c r="G147" s="26"/>
      <c r="H147" s="27"/>
      <c r="U147" s="24"/>
    </row>
    <row r="148" spans="4:21" ht="15" customHeight="1" x14ac:dyDescent="0.2">
      <c r="D148" s="24"/>
      <c r="E148" s="26"/>
      <c r="F148" s="26"/>
      <c r="G148" s="26"/>
      <c r="H148" s="27"/>
      <c r="U148" s="24"/>
    </row>
    <row r="149" spans="4:21" ht="16" customHeight="1" x14ac:dyDescent="0.2">
      <c r="D149" s="24"/>
      <c r="E149" s="26"/>
      <c r="F149" s="26"/>
      <c r="G149" s="26"/>
      <c r="H149" s="27"/>
      <c r="U149" s="24"/>
    </row>
    <row r="150" spans="4:21" ht="16" customHeight="1" x14ac:dyDescent="0.2">
      <c r="D150" s="24"/>
      <c r="E150" s="26"/>
      <c r="F150" s="26"/>
      <c r="G150" s="26"/>
      <c r="H150" s="27"/>
      <c r="U150" s="24"/>
    </row>
    <row r="151" spans="4:21" ht="16" customHeight="1" x14ac:dyDescent="0.2">
      <c r="D151" s="24"/>
      <c r="E151" s="26"/>
      <c r="F151" s="26"/>
      <c r="G151" s="26"/>
      <c r="H151" s="27"/>
      <c r="U151" s="24"/>
    </row>
    <row r="152" spans="4:21" ht="15" customHeight="1" x14ac:dyDescent="0.2">
      <c r="D152" s="24"/>
      <c r="E152" s="26"/>
      <c r="F152" s="26"/>
      <c r="G152" s="26"/>
      <c r="H152" s="27"/>
      <c r="U152" s="24"/>
    </row>
    <row r="153" spans="4:21" ht="16" customHeight="1" x14ac:dyDescent="0.2">
      <c r="D153" s="24"/>
      <c r="E153" s="26"/>
      <c r="F153" s="26"/>
      <c r="G153" s="26"/>
      <c r="H153" s="27"/>
      <c r="U153" s="24"/>
    </row>
    <row r="154" spans="4:21" ht="16" customHeight="1" x14ac:dyDescent="0.2">
      <c r="D154" s="24"/>
      <c r="E154" s="26"/>
      <c r="F154" s="26"/>
      <c r="G154" s="26"/>
      <c r="H154" s="27"/>
      <c r="U154" s="24"/>
    </row>
    <row r="155" spans="4:21" ht="16" customHeight="1" x14ac:dyDescent="0.2">
      <c r="D155" s="24"/>
      <c r="E155" s="26"/>
      <c r="F155" s="26"/>
      <c r="G155" s="26"/>
      <c r="H155" s="27"/>
      <c r="U155" s="24"/>
    </row>
    <row r="156" spans="4:21" ht="15" customHeight="1" x14ac:dyDescent="0.2">
      <c r="D156" s="24"/>
      <c r="E156" s="26"/>
      <c r="F156" s="26"/>
      <c r="G156" s="26"/>
      <c r="H156" s="27"/>
      <c r="U156" s="24"/>
    </row>
    <row r="157" spans="4:21" ht="16" customHeight="1" x14ac:dyDescent="0.2">
      <c r="D157" s="24"/>
      <c r="E157" s="26"/>
      <c r="F157" s="26"/>
      <c r="G157" s="26"/>
      <c r="H157" s="27"/>
      <c r="U157" s="24"/>
    </row>
    <row r="158" spans="4:21" x14ac:dyDescent="0.2">
      <c r="D158" s="24"/>
      <c r="E158" s="26"/>
      <c r="F158" s="26"/>
      <c r="G158" s="26"/>
      <c r="H158" s="27"/>
      <c r="U158" s="24"/>
    </row>
    <row r="159" spans="4:21" ht="15" customHeight="1" x14ac:dyDescent="0.2">
      <c r="D159" s="24"/>
      <c r="E159" s="26"/>
      <c r="F159" s="26"/>
      <c r="G159" s="26"/>
      <c r="H159" s="27"/>
      <c r="U159" s="24"/>
    </row>
    <row r="160" spans="4:21" ht="16" customHeight="1" x14ac:dyDescent="0.2">
      <c r="D160" s="24"/>
      <c r="E160" s="26"/>
      <c r="F160" s="26"/>
      <c r="G160" s="26"/>
      <c r="H160" s="27"/>
      <c r="U160" s="24"/>
    </row>
    <row r="161" spans="4:21" ht="16" customHeight="1" x14ac:dyDescent="0.2">
      <c r="D161" s="24"/>
      <c r="E161" s="26"/>
      <c r="F161" s="26"/>
      <c r="G161" s="26"/>
      <c r="H161" s="27"/>
      <c r="U161" s="24"/>
    </row>
    <row r="162" spans="4:21" x14ac:dyDescent="0.2">
      <c r="D162" s="24"/>
      <c r="E162" s="26"/>
      <c r="F162" s="26"/>
      <c r="G162" s="26"/>
      <c r="H162" s="27"/>
      <c r="U162" s="24"/>
    </row>
    <row r="163" spans="4:21" ht="15" customHeight="1" x14ac:dyDescent="0.2">
      <c r="D163" s="24"/>
      <c r="E163" s="26"/>
      <c r="F163" s="26"/>
      <c r="G163" s="26"/>
      <c r="H163" s="27"/>
      <c r="U163" s="24"/>
    </row>
    <row r="164" spans="4:21" ht="15" customHeight="1" x14ac:dyDescent="0.2">
      <c r="D164" s="24"/>
      <c r="E164" s="26"/>
      <c r="F164" s="26"/>
      <c r="G164" s="26"/>
      <c r="H164" s="27"/>
      <c r="U164" s="24"/>
    </row>
    <row r="165" spans="4:21" ht="16" customHeight="1" x14ac:dyDescent="0.2">
      <c r="D165" s="24"/>
      <c r="E165" s="26"/>
      <c r="F165" s="26"/>
      <c r="G165" s="26"/>
      <c r="H165" s="27"/>
      <c r="U165" s="24"/>
    </row>
    <row r="166" spans="4:21" x14ac:dyDescent="0.2">
      <c r="D166" s="24"/>
      <c r="E166" s="26"/>
      <c r="F166" s="26"/>
      <c r="G166" s="26"/>
      <c r="H166" s="27"/>
      <c r="U166" s="24"/>
    </row>
    <row r="167" spans="4:21" ht="15" customHeight="1" x14ac:dyDescent="0.2">
      <c r="D167" s="24"/>
      <c r="E167" s="26"/>
      <c r="F167" s="26"/>
      <c r="G167" s="26"/>
      <c r="H167" s="27"/>
      <c r="U167" s="24"/>
    </row>
    <row r="168" spans="4:21" ht="15" customHeight="1" x14ac:dyDescent="0.2">
      <c r="D168" s="24"/>
      <c r="E168" s="26"/>
      <c r="F168" s="26"/>
      <c r="G168" s="26"/>
      <c r="H168" s="27"/>
      <c r="U168" s="24"/>
    </row>
    <row r="169" spans="4:21" ht="16" customHeight="1" x14ac:dyDescent="0.2">
      <c r="D169" s="24"/>
      <c r="E169" s="26"/>
      <c r="F169" s="26"/>
      <c r="G169" s="26"/>
      <c r="H169" s="27"/>
      <c r="U169" s="24"/>
    </row>
    <row r="170" spans="4:21" x14ac:dyDescent="0.2">
      <c r="D170" s="24"/>
      <c r="E170" s="26"/>
      <c r="F170" s="26"/>
      <c r="G170" s="26"/>
      <c r="H170" s="27"/>
      <c r="U170" s="24"/>
    </row>
    <row r="171" spans="4:21" ht="15" customHeight="1" x14ac:dyDescent="0.2">
      <c r="D171" s="24"/>
      <c r="E171" s="26"/>
      <c r="F171" s="26"/>
      <c r="G171" s="26"/>
      <c r="H171" s="27"/>
      <c r="U171" s="24"/>
    </row>
    <row r="172" spans="4:21" ht="15" customHeight="1" x14ac:dyDescent="0.2">
      <c r="D172" s="24"/>
      <c r="E172" s="26"/>
      <c r="F172" s="26"/>
      <c r="G172" s="26"/>
      <c r="H172" s="27"/>
      <c r="U172" s="24"/>
    </row>
    <row r="173" spans="4:21" ht="16" customHeight="1" x14ac:dyDescent="0.2">
      <c r="D173" s="24"/>
      <c r="E173" s="26"/>
      <c r="F173" s="26"/>
      <c r="G173" s="26"/>
      <c r="H173" s="27"/>
      <c r="U173" s="24"/>
    </row>
    <row r="174" spans="4:21" ht="15" customHeight="1" x14ac:dyDescent="0.2">
      <c r="D174" s="24"/>
      <c r="E174" s="26"/>
      <c r="F174" s="26"/>
      <c r="G174" s="26"/>
      <c r="H174" s="27"/>
      <c r="U174" s="24"/>
    </row>
    <row r="175" spans="4:21" ht="15" customHeight="1" x14ac:dyDescent="0.2">
      <c r="D175" s="24"/>
      <c r="E175" s="26"/>
      <c r="F175" s="26"/>
      <c r="G175" s="26"/>
      <c r="H175" s="27"/>
      <c r="U175" s="24"/>
    </row>
    <row r="176" spans="4:21" x14ac:dyDescent="0.2">
      <c r="D176" s="24"/>
      <c r="E176" s="26"/>
      <c r="F176" s="26"/>
      <c r="G176" s="26"/>
      <c r="H176" s="27"/>
      <c r="U176" s="24"/>
    </row>
    <row r="177" spans="4:21" x14ac:dyDescent="0.2">
      <c r="D177" s="24"/>
      <c r="E177" s="26"/>
      <c r="F177" s="26"/>
      <c r="G177" s="26"/>
      <c r="H177" s="27"/>
      <c r="U177" s="24"/>
    </row>
    <row r="178" spans="4:21" ht="15" customHeight="1" x14ac:dyDescent="0.2">
      <c r="D178" s="24"/>
      <c r="E178" s="26"/>
      <c r="F178" s="26"/>
      <c r="G178" s="26"/>
      <c r="H178" s="27"/>
      <c r="U178" s="24"/>
    </row>
    <row r="179" spans="4:21" ht="16" customHeight="1" x14ac:dyDescent="0.2">
      <c r="D179" s="24"/>
      <c r="E179" s="26"/>
      <c r="F179" s="26"/>
      <c r="G179" s="26"/>
      <c r="H179" s="27"/>
      <c r="U179" s="24"/>
    </row>
    <row r="180" spans="4:21" ht="15" customHeight="1" x14ac:dyDescent="0.2">
      <c r="D180" s="24"/>
      <c r="E180" s="26"/>
      <c r="F180" s="26"/>
      <c r="G180" s="26"/>
      <c r="H180" s="27"/>
      <c r="U180" s="24"/>
    </row>
    <row r="181" spans="4:21" ht="16" customHeight="1" x14ac:dyDescent="0.2">
      <c r="D181" s="24"/>
      <c r="E181" s="26"/>
      <c r="F181" s="26"/>
      <c r="G181" s="26"/>
      <c r="H181" s="27"/>
      <c r="U181" s="24"/>
    </row>
    <row r="182" spans="4:21" ht="16" customHeight="1" x14ac:dyDescent="0.2">
      <c r="D182" s="24"/>
      <c r="E182" s="26"/>
      <c r="F182" s="26"/>
      <c r="G182" s="26"/>
      <c r="H182" s="27"/>
      <c r="U182" s="24"/>
    </row>
    <row r="183" spans="4:21" ht="15" customHeight="1" x14ac:dyDescent="0.2">
      <c r="D183" s="24"/>
      <c r="E183" s="26"/>
      <c r="F183" s="26"/>
      <c r="G183" s="26"/>
      <c r="H183" s="27"/>
      <c r="U183" s="24"/>
    </row>
    <row r="184" spans="4:21" ht="15" customHeight="1" x14ac:dyDescent="0.2">
      <c r="D184" s="24"/>
      <c r="E184" s="26"/>
      <c r="F184" s="26"/>
      <c r="G184" s="26"/>
      <c r="H184" s="27"/>
      <c r="U184" s="24"/>
    </row>
    <row r="185" spans="4:21" ht="16" customHeight="1" x14ac:dyDescent="0.2">
      <c r="D185" s="24"/>
      <c r="E185" s="26"/>
      <c r="F185" s="26"/>
      <c r="G185" s="26"/>
      <c r="H185" s="27"/>
      <c r="U185" s="24"/>
    </row>
    <row r="186" spans="4:21" x14ac:dyDescent="0.2">
      <c r="D186" s="24"/>
      <c r="E186" s="26"/>
      <c r="F186" s="26"/>
      <c r="G186" s="26"/>
      <c r="H186" s="27"/>
      <c r="U186" s="24"/>
    </row>
    <row r="187" spans="4:21" x14ac:dyDescent="0.2">
      <c r="D187" s="24"/>
      <c r="E187" s="26"/>
      <c r="F187" s="26"/>
      <c r="G187" s="26"/>
      <c r="H187" s="27"/>
      <c r="U187" s="24"/>
    </row>
    <row r="188" spans="4:21" x14ac:dyDescent="0.2">
      <c r="D188" s="24"/>
      <c r="E188" s="26"/>
      <c r="F188" s="26"/>
      <c r="G188" s="26"/>
      <c r="H188" s="27"/>
      <c r="U188" s="24"/>
    </row>
    <row r="189" spans="4:21" x14ac:dyDescent="0.2">
      <c r="D189" s="24"/>
      <c r="E189" s="26"/>
      <c r="F189" s="26"/>
      <c r="G189" s="26"/>
      <c r="H189" s="27"/>
      <c r="U189" s="24"/>
    </row>
    <row r="190" spans="4:21" x14ac:dyDescent="0.2">
      <c r="D190" s="24"/>
      <c r="E190" s="26"/>
      <c r="F190" s="26"/>
      <c r="G190" s="26"/>
      <c r="H190" s="27"/>
      <c r="U190" s="24"/>
    </row>
    <row r="191" spans="4:21" x14ac:dyDescent="0.2">
      <c r="D191" s="24"/>
      <c r="E191" s="26"/>
      <c r="F191" s="26"/>
      <c r="G191" s="26"/>
      <c r="H191" s="27"/>
      <c r="U191" s="24"/>
    </row>
    <row r="192" spans="4:21" x14ac:dyDescent="0.2">
      <c r="D192" s="24"/>
      <c r="E192" s="26"/>
      <c r="F192" s="26"/>
      <c r="G192" s="26"/>
      <c r="H192" s="27"/>
      <c r="U192" s="24"/>
    </row>
    <row r="193" spans="4:21" x14ac:dyDescent="0.2">
      <c r="D193" s="24"/>
      <c r="E193" s="26"/>
      <c r="F193" s="26"/>
      <c r="G193" s="26"/>
      <c r="H193" s="27"/>
      <c r="U193" s="24"/>
    </row>
    <row r="194" spans="4:21" x14ac:dyDescent="0.2">
      <c r="D194" s="24"/>
      <c r="E194" s="26"/>
      <c r="F194" s="26"/>
      <c r="G194" s="26"/>
      <c r="H194" s="27"/>
      <c r="U194" s="24"/>
    </row>
    <row r="195" spans="4:21" x14ac:dyDescent="0.2">
      <c r="D195" s="24"/>
      <c r="E195" s="26"/>
      <c r="F195" s="26"/>
      <c r="G195" s="26"/>
      <c r="H195" s="27"/>
      <c r="U195" s="24"/>
    </row>
    <row r="196" spans="4:21" x14ac:dyDescent="0.2">
      <c r="D196" s="24"/>
      <c r="E196" s="26"/>
      <c r="F196" s="26"/>
      <c r="G196" s="26"/>
      <c r="H196" s="27"/>
      <c r="U196" s="24"/>
    </row>
    <row r="197" spans="4:21" x14ac:dyDescent="0.2">
      <c r="D197" s="24"/>
      <c r="E197" s="26"/>
      <c r="F197" s="26"/>
      <c r="G197" s="26"/>
      <c r="H197" s="27"/>
      <c r="U197" s="24"/>
    </row>
    <row r="198" spans="4:21" x14ac:dyDescent="0.2">
      <c r="D198" s="24"/>
      <c r="E198" s="26"/>
      <c r="F198" s="26"/>
      <c r="G198" s="26"/>
      <c r="H198" s="27"/>
      <c r="U198" s="24"/>
    </row>
    <row r="199" spans="4:21" x14ac:dyDescent="0.2">
      <c r="D199" s="24"/>
      <c r="E199" s="26"/>
      <c r="F199" s="26"/>
      <c r="G199" s="26"/>
      <c r="H199" s="27"/>
      <c r="U199" s="24"/>
    </row>
  </sheetData>
  <mergeCells count="78">
    <mergeCell ref="G4:H4"/>
    <mergeCell ref="I4:J4"/>
    <mergeCell ref="H29:H32"/>
    <mergeCell ref="I29:I32"/>
    <mergeCell ref="J29:J32"/>
    <mergeCell ref="K29:K32"/>
    <mergeCell ref="L29:L32"/>
    <mergeCell ref="D40:D41"/>
    <mergeCell ref="E40:E41"/>
    <mergeCell ref="J40:J41"/>
    <mergeCell ref="L40:L41"/>
    <mergeCell ref="W40:W41"/>
    <mergeCell ref="G54:W54"/>
    <mergeCell ref="G55:V55"/>
    <mergeCell ref="G56:W56"/>
    <mergeCell ref="I33:I36"/>
    <mergeCell ref="K33:K36"/>
    <mergeCell ref="H40:H41"/>
    <mergeCell ref="L25:L28"/>
    <mergeCell ref="L33:L36"/>
    <mergeCell ref="J14:J16"/>
    <mergeCell ref="J17:J20"/>
    <mergeCell ref="J21:J24"/>
    <mergeCell ref="J25:J28"/>
    <mergeCell ref="J33:J36"/>
    <mergeCell ref="B40:B51"/>
    <mergeCell ref="G39:W39"/>
    <mergeCell ref="D14:D16"/>
    <mergeCell ref="E14:E16"/>
    <mergeCell ref="G33:G36"/>
    <mergeCell ref="H14:H16"/>
    <mergeCell ref="H17:H20"/>
    <mergeCell ref="H21:H24"/>
    <mergeCell ref="H25:H28"/>
    <mergeCell ref="H33:H36"/>
    <mergeCell ref="I14:I16"/>
    <mergeCell ref="K14:K16"/>
    <mergeCell ref="I17:I20"/>
    <mergeCell ref="K17:K20"/>
    <mergeCell ref="I21:I24"/>
    <mergeCell ref="K21:K24"/>
    <mergeCell ref="D25:D28"/>
    <mergeCell ref="E25:E28"/>
    <mergeCell ref="G25:G28"/>
    <mergeCell ref="D33:D36"/>
    <mergeCell ref="E33:E36"/>
    <mergeCell ref="D29:D32"/>
    <mergeCell ref="E29:E32"/>
    <mergeCell ref="G29:G32"/>
    <mergeCell ref="K25:K28"/>
    <mergeCell ref="G21:G24"/>
    <mergeCell ref="E17:E20"/>
    <mergeCell ref="G17:G20"/>
    <mergeCell ref="G14:G16"/>
    <mergeCell ref="I25:I28"/>
    <mergeCell ref="D9:D12"/>
    <mergeCell ref="K9:K12"/>
    <mergeCell ref="L9:L12"/>
    <mergeCell ref="D17:D20"/>
    <mergeCell ref="D21:D24"/>
    <mergeCell ref="E21:E24"/>
    <mergeCell ref="H9:H12"/>
    <mergeCell ref="I9:I12"/>
    <mergeCell ref="J9:J12"/>
    <mergeCell ref="E9:E12"/>
    <mergeCell ref="G9:G12"/>
    <mergeCell ref="L14:L16"/>
    <mergeCell ref="L17:L20"/>
    <mergeCell ref="L21:L24"/>
    <mergeCell ref="B7:B12"/>
    <mergeCell ref="B14:B36"/>
    <mergeCell ref="C9:C12"/>
    <mergeCell ref="C14:C16"/>
    <mergeCell ref="C17:C20"/>
    <mergeCell ref="C21:C24"/>
    <mergeCell ref="C25:C28"/>
    <mergeCell ref="C33:C36"/>
    <mergeCell ref="C29:C32"/>
  </mergeCells>
  <phoneticPr fontId="3" type="noConversion"/>
  <hyperlinks>
    <hyperlink ref="K7" r:id="rId1" display="https://pwrup.acdc.com/" xr:uid="{B4594927-E5FD-9F4D-87CC-0B71DB3386A3}"/>
    <hyperlink ref="K8" r:id="rId2" xr:uid="{4FF8A4DB-1D72-1E4F-8975-7C5DEEECEB7C}"/>
    <hyperlink ref="K17" r:id="rId3" xr:uid="{40265573-98F4-0648-86C4-5FD890123C8B}"/>
    <hyperlink ref="K14" r:id="rId4" xr:uid="{8CC194F1-97D7-154E-AC20-711CD62FE3F6}"/>
    <hyperlink ref="K21" r:id="rId5" xr:uid="{3DAEF78B-4422-FA47-8B30-EE9DB2762BAC}"/>
    <hyperlink ref="K25" r:id="rId6" xr:uid="{C5F8A5ED-B766-0245-8DD5-10314DA6673A}"/>
    <hyperlink ref="K29" r:id="rId7" xr:uid="{8CBBACED-288C-C74A-90C5-4066F838FB09}"/>
    <hyperlink ref="K33" r:id="rId8" xr:uid="{34D97C63-23D0-0A45-8FBA-16C91FF56217}"/>
  </hyperlinks>
  <pageMargins left="0.7" right="0.7" top="0.75" bottom="0.75" header="0.3" footer="0.3"/>
  <pageSetup paperSize="9" orientation="portrait" verticalDpi="0" r:id="rId9"/>
  <ignoredErrors>
    <ignoredError sqref="I51 K51 K43:K44 K45:K49 I43:I49" formula="1"/>
  </ignoredErrors>
  <drawing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B6DB51AF57F3D498EE68F9687A6CDEE" ma:contentTypeVersion="13" ma:contentTypeDescription="Ein neues Dokument erstellen." ma:contentTypeScope="" ma:versionID="cb63666c0b25f1398ee543bbdd7c732b">
  <xsd:schema xmlns:xsd="http://www.w3.org/2001/XMLSchema" xmlns:xs="http://www.w3.org/2001/XMLSchema" xmlns:p="http://schemas.microsoft.com/office/2006/metadata/properties" xmlns:ns2="805d5107-31fc-4276-b0b3-639fcb9928f4" xmlns:ns3="75acd2f6-6c27-433b-bc29-cde01d2ed92b" targetNamespace="http://schemas.microsoft.com/office/2006/metadata/properties" ma:root="true" ma:fieldsID="0920d58315075ae34a2edf7ff1eb23f7" ns2:_="" ns3:_="">
    <xsd:import namespace="805d5107-31fc-4276-b0b3-639fcb9928f4"/>
    <xsd:import namespace="75acd2f6-6c27-433b-bc29-cde01d2ed92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Location" minOccurs="0"/>
                <xsd:element ref="ns2:MediaServiceAutoTag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5d5107-31fc-4276-b0b3-639fcb9928f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Location" ma:index="11" nillable="true" ma:displayName="MediaServiceLocation" ma:description="" ma:internalName="MediaServiceLocation" ma:readOnly="true">
      <xsd:simpleType>
        <xsd:restriction base="dms:Text"/>
      </xsd:simpleType>
    </xsd:element>
    <xsd:element name="MediaServiceAutoTags" ma:index="12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acd2f6-6c27-433b-bc29-cde01d2ed92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Freigegeben für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Freigegeben für -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0FFB350-B538-4DD0-BD8E-552E2A9A295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E98114A-4FE4-414E-812A-9DE876D0C3E7}">
  <ds:schemaRefs>
    <ds:schemaRef ds:uri="http://schemas.microsoft.com/office/2006/metadata/properties"/>
    <ds:schemaRef ds:uri="805d5107-31fc-4276-b0b3-639fcb9928f4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75acd2f6-6c27-433b-bc29-cde01d2ed92b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BC8D559C-784A-45B4-8D6B-AAED6F7E04C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</dc:creator>
  <cp:lastModifiedBy>Domenik Thiel</cp:lastModifiedBy>
  <cp:lastPrinted>2018-07-31T10:56:01Z</cp:lastPrinted>
  <dcterms:created xsi:type="dcterms:W3CDTF">2018-06-25T10:52:32Z</dcterms:created>
  <dcterms:modified xsi:type="dcterms:W3CDTF">2021-04-28T14:03:49Z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0x0101006B6DB51AF57F3D498EE68F9687A6CDEE</vt:lpwstr>
  </property>
</Properties>
</file>